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cfp.sharepoint.com/sites/FP-TEAMSDomeinZorgenWelzijn/Gedeelde documenten/01 Domein Zorg en Welzijn/Studiegids (OER)/Servicemedewerker Breed/2022/Jaarindeling/"/>
    </mc:Choice>
  </mc:AlternateContent>
  <xr:revisionPtr revIDLastSave="1" documentId="11_079F4647BAE25BF274DABAABDCEF9197A140AEBD" xr6:coauthVersionLast="45" xr6:coauthVersionMax="47" xr10:uidLastSave="{6D10DD25-C7A4-4FF1-9E3B-19C074A0F34F}"/>
  <bookViews>
    <workbookView xWindow="19090" yWindow="2890" windowWidth="19420" windowHeight="10420" xr2:uid="{00000000-000D-0000-FFFF-FFFF00000000}"/>
  </bookViews>
  <sheets>
    <sheet name="Blad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1" l="1"/>
  <c r="F68" i="1"/>
  <c r="E67" i="1"/>
  <c r="D67" i="1"/>
  <c r="C67" i="1"/>
  <c r="B67" i="1"/>
  <c r="G61" i="1"/>
  <c r="H61" i="1" s="1"/>
  <c r="G60" i="1"/>
  <c r="H60" i="1" s="1"/>
  <c r="H59" i="1"/>
  <c r="G59" i="1"/>
  <c r="G58" i="1"/>
  <c r="H58" i="1" s="1"/>
  <c r="G57" i="1"/>
  <c r="H57" i="1" s="1"/>
  <c r="G56" i="1"/>
  <c r="H56" i="1" s="1"/>
  <c r="H55" i="1"/>
  <c r="G55" i="1"/>
  <c r="G54" i="1"/>
  <c r="H54" i="1" s="1"/>
  <c r="G53" i="1"/>
  <c r="H53" i="1" s="1"/>
  <c r="G52" i="1"/>
  <c r="H52" i="1" s="1"/>
  <c r="H51" i="1"/>
  <c r="G51" i="1"/>
  <c r="G50" i="1"/>
  <c r="H50" i="1" s="1"/>
  <c r="G49" i="1"/>
  <c r="H49" i="1" s="1"/>
  <c r="G48" i="1"/>
  <c r="H48" i="1" s="1"/>
  <c r="H47" i="1"/>
  <c r="G47" i="1"/>
  <c r="G46" i="1"/>
  <c r="H46" i="1" s="1"/>
  <c r="G45" i="1"/>
  <c r="H45" i="1" s="1"/>
  <c r="G44" i="1"/>
  <c r="H44" i="1" s="1"/>
  <c r="H43" i="1"/>
  <c r="G43" i="1"/>
  <c r="G42" i="1"/>
  <c r="H42" i="1" s="1"/>
  <c r="G41" i="1"/>
  <c r="H41" i="1" s="1"/>
  <c r="G40" i="1"/>
  <c r="H40" i="1" s="1"/>
  <c r="H39" i="1"/>
  <c r="G39" i="1"/>
  <c r="G38" i="1"/>
  <c r="H38" i="1" s="1"/>
  <c r="G37" i="1"/>
  <c r="H37" i="1" s="1"/>
  <c r="E33" i="1"/>
  <c r="D33" i="1"/>
  <c r="C33" i="1"/>
  <c r="B33" i="1"/>
  <c r="G27" i="1"/>
  <c r="H27" i="1" s="1"/>
  <c r="G26" i="1"/>
  <c r="H26" i="1" s="1"/>
  <c r="H25" i="1"/>
  <c r="G25" i="1"/>
  <c r="G24" i="1"/>
  <c r="H24" i="1" s="1"/>
  <c r="G23" i="1"/>
  <c r="H23" i="1" s="1"/>
  <c r="G22" i="1"/>
  <c r="H22" i="1" s="1"/>
  <c r="H21" i="1"/>
  <c r="G21" i="1"/>
  <c r="G20" i="1"/>
  <c r="H20" i="1" s="1"/>
  <c r="G19" i="1"/>
  <c r="H19" i="1" s="1"/>
  <c r="G18" i="1"/>
  <c r="H18" i="1" s="1"/>
  <c r="H17" i="1"/>
  <c r="G17" i="1"/>
  <c r="G16" i="1"/>
  <c r="H16" i="1" s="1"/>
  <c r="G15" i="1"/>
  <c r="H15" i="1" s="1"/>
  <c r="G14" i="1"/>
  <c r="H14" i="1" s="1"/>
  <c r="H13" i="1"/>
  <c r="G13" i="1"/>
  <c r="G12" i="1"/>
  <c r="H12" i="1" s="1"/>
  <c r="G11" i="1"/>
  <c r="H11" i="1" s="1"/>
  <c r="G10" i="1"/>
  <c r="H10" i="1" s="1"/>
  <c r="H9" i="1"/>
  <c r="G9" i="1"/>
  <c r="G8" i="1"/>
  <c r="H8" i="1" s="1"/>
  <c r="G7" i="1"/>
  <c r="H7" i="1" s="1"/>
  <c r="G6" i="1"/>
  <c r="H6" i="1" s="1"/>
  <c r="H5" i="1"/>
  <c r="G5" i="1"/>
  <c r="G4" i="1"/>
  <c r="H4" i="1" s="1"/>
  <c r="H67" i="1" l="1"/>
  <c r="C71" i="1"/>
  <c r="C70" i="1"/>
  <c r="C73" i="1" s="1"/>
  <c r="H33" i="1"/>
  <c r="G33" i="1"/>
  <c r="G67" i="1"/>
</calcChain>
</file>

<file path=xl/sharedStrings.xml><?xml version="1.0" encoding="utf-8"?>
<sst xmlns="http://schemas.openxmlformats.org/spreadsheetml/2006/main" count="68" uniqueCount="53">
  <si>
    <t>JAAR 1</t>
  </si>
  <si>
    <t>Leereenheden/vakken</t>
  </si>
  <si>
    <t>p1</t>
  </si>
  <si>
    <t>p2</t>
  </si>
  <si>
    <t>p3</t>
  </si>
  <si>
    <t>p4</t>
  </si>
  <si>
    <t>lesuren</t>
  </si>
  <si>
    <t>BOT</t>
  </si>
  <si>
    <t>Praktijk</t>
  </si>
  <si>
    <t xml:space="preserve">     Gastheer/ gastvrouw</t>
  </si>
  <si>
    <t xml:space="preserve">     ICT Medewerker/ICT skills</t>
  </si>
  <si>
    <t xml:space="preserve">     Verkoper </t>
  </si>
  <si>
    <t xml:space="preserve">     Helpende Zorg </t>
  </si>
  <si>
    <t xml:space="preserve">     Praktijk ICT medewerker </t>
  </si>
  <si>
    <t xml:space="preserve">     Praktijk Facilitair medewerker</t>
  </si>
  <si>
    <t xml:space="preserve">     Praktijk medewerker secretariaat</t>
  </si>
  <si>
    <t>SLB</t>
  </si>
  <si>
    <t>LOB</t>
  </si>
  <si>
    <t>Allround</t>
  </si>
  <si>
    <t>BPV plaatsing en oriëntatie werkveld</t>
  </si>
  <si>
    <t>Rekenen 2F</t>
  </si>
  <si>
    <t>Nederlands 2F</t>
  </si>
  <si>
    <t>Burgerschap</t>
  </si>
  <si>
    <t>Vitaal burgerschap</t>
  </si>
  <si>
    <t>Beroep en bewegen</t>
  </si>
  <si>
    <t>Keuzedeel samen met DV</t>
  </si>
  <si>
    <t>Engels</t>
  </si>
  <si>
    <t>Catering</t>
  </si>
  <si>
    <t>WAO</t>
  </si>
  <si>
    <t>Weerbaarheid</t>
  </si>
  <si>
    <t>PLAK</t>
  </si>
  <si>
    <t>2 Weerbaarheid</t>
  </si>
  <si>
    <t>catering</t>
  </si>
  <si>
    <t>BPV</t>
  </si>
  <si>
    <t>TOTAAL UREN STUDENT EXCLUSIEF BPV</t>
  </si>
  <si>
    <t>JAAR 2</t>
  </si>
  <si>
    <t>p5</t>
  </si>
  <si>
    <t>p6</t>
  </si>
  <si>
    <t>p7</t>
  </si>
  <si>
    <t>p8</t>
  </si>
  <si>
    <t xml:space="preserve">Multimediadesign </t>
  </si>
  <si>
    <t>EHBO Praktijk</t>
  </si>
  <si>
    <t>EHBO Theorie</t>
  </si>
  <si>
    <t>Examentraining</t>
  </si>
  <si>
    <t>Service, onderhoud en techniek</t>
  </si>
  <si>
    <t>EHBO praktijk</t>
  </si>
  <si>
    <t>TOTAAL UREN STUDENT</t>
  </si>
  <si>
    <t>Norm:</t>
  </si>
  <si>
    <t>Sneek:</t>
  </si>
  <si>
    <t>BOT-uren jaar 1</t>
  </si>
  <si>
    <t>BOT-uren gehele opleiding</t>
  </si>
  <si>
    <t>BPV-uren gehele opleiding</t>
  </si>
  <si>
    <t>Onderwijstijd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</si>
</sst>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B0F0"/>
      <name val="Calibri"/>
      <family val="2"/>
    </font>
    <font>
      <sz val="11"/>
      <color rgb="FF00B0F0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0000"/>
        <bgColor rgb="FF000000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1"/>
        <bgColor rgb="FFD9D9D9"/>
      </patternFill>
    </fill>
    <fill>
      <patternFill patternType="solid">
        <fgColor theme="1"/>
        <bgColor rgb="FF000000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rgb="FFF2F2F2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FFFFFF"/>
      </top>
      <bottom style="thin">
        <color rgb="FF000000"/>
      </bottom>
      <diagonal/>
    </border>
    <border>
      <left style="medium">
        <color rgb="FF000000"/>
      </left>
      <right/>
      <top style="thin">
        <color rgb="FFFFFFFF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D9E1F2"/>
      </right>
      <top style="medium">
        <color rgb="FF000000"/>
      </top>
      <bottom/>
      <diagonal/>
    </border>
    <border>
      <left style="thin">
        <color rgb="FFD9E1F2"/>
      </left>
      <right style="thin">
        <color rgb="FFD9E1F2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D9E1F2"/>
      </right>
      <top style="medium">
        <color rgb="FF000000"/>
      </top>
      <bottom/>
      <diagonal/>
    </border>
    <border>
      <left style="thin">
        <color rgb="FFD9E1F2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D9E1F2"/>
      </right>
      <top style="medium">
        <color rgb="FF000000"/>
      </top>
      <bottom style="medium">
        <color rgb="FF000000"/>
      </bottom>
      <diagonal/>
    </border>
    <border>
      <left style="thin">
        <color rgb="FFD9E1F2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3" borderId="2" xfId="0" applyFill="1" applyBorder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1" fillId="4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164" fontId="4" fillId="4" borderId="9" xfId="0" applyNumberFormat="1" applyFont="1" applyFill="1" applyBorder="1" applyAlignment="1">
      <alignment horizontal="right" vertical="center"/>
    </xf>
    <xf numFmtId="0" fontId="0" fillId="3" borderId="10" xfId="0" applyFill="1" applyBorder="1"/>
    <xf numFmtId="0" fontId="0" fillId="5" borderId="7" xfId="0" applyFill="1" applyBorder="1" applyAlignment="1">
      <alignment vertical="center"/>
    </xf>
    <xf numFmtId="0" fontId="1" fillId="5" borderId="8" xfId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164" fontId="4" fillId="4" borderId="10" xfId="0" applyNumberFormat="1" applyFont="1" applyFill="1" applyBorder="1" applyAlignment="1">
      <alignment horizontal="right" vertical="center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>
      <alignment vertical="center"/>
    </xf>
    <xf numFmtId="164" fontId="4" fillId="5" borderId="10" xfId="0" applyNumberFormat="1" applyFont="1" applyFill="1" applyBorder="1" applyAlignment="1">
      <alignment horizontal="right" vertical="center"/>
    </xf>
    <xf numFmtId="0" fontId="5" fillId="5" borderId="7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" fillId="4" borderId="12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>
      <alignment vertical="center"/>
    </xf>
    <xf numFmtId="0" fontId="4" fillId="5" borderId="12" xfId="0" applyFont="1" applyFill="1" applyBorder="1" applyAlignment="1">
      <alignment horizontal="right" vertical="center"/>
    </xf>
    <xf numFmtId="164" fontId="4" fillId="5" borderId="13" xfId="0" applyNumberFormat="1" applyFont="1" applyFill="1" applyBorder="1" applyAlignment="1">
      <alignment horizontal="right" vertical="center"/>
    </xf>
    <xf numFmtId="0" fontId="6" fillId="5" borderId="14" xfId="0" applyFont="1" applyFill="1" applyBorder="1" applyAlignment="1">
      <alignment vertical="center"/>
    </xf>
    <xf numFmtId="0" fontId="1" fillId="5" borderId="15" xfId="1" applyFill="1" applyBorder="1" applyAlignment="1" applyProtection="1">
      <alignment horizontal="center" vertical="center"/>
      <protection locked="0"/>
    </xf>
    <xf numFmtId="0" fontId="1" fillId="5" borderId="16" xfId="1" applyFill="1" applyBorder="1" applyAlignment="1" applyProtection="1">
      <alignment horizontal="center" vertical="center"/>
      <protection locked="0"/>
    </xf>
    <xf numFmtId="0" fontId="1" fillId="6" borderId="17" xfId="1" applyFill="1" applyBorder="1" applyAlignment="1">
      <alignment vertical="center"/>
    </xf>
    <xf numFmtId="0" fontId="4" fillId="7" borderId="14" xfId="0" applyFont="1" applyFill="1" applyBorder="1" applyAlignment="1">
      <alignment horizontal="right" vertical="center"/>
    </xf>
    <xf numFmtId="164" fontId="4" fillId="7" borderId="16" xfId="0" applyNumberFormat="1" applyFont="1" applyFill="1" applyBorder="1" applyAlignment="1">
      <alignment horizontal="right" vertical="center"/>
    </xf>
    <xf numFmtId="0" fontId="0" fillId="3" borderId="18" xfId="0" applyFill="1" applyBorder="1"/>
    <xf numFmtId="0" fontId="6" fillId="4" borderId="19" xfId="0" applyFont="1" applyFill="1" applyBorder="1" applyAlignment="1">
      <alignment vertical="center"/>
    </xf>
    <xf numFmtId="0" fontId="1" fillId="4" borderId="20" xfId="1" applyFill="1" applyBorder="1" applyAlignment="1" applyProtection="1">
      <alignment horizontal="center" vertical="center"/>
      <protection locked="0"/>
    </xf>
    <xf numFmtId="0" fontId="1" fillId="6" borderId="18" xfId="1" applyFill="1" applyBorder="1" applyAlignment="1">
      <alignment vertical="center"/>
    </xf>
    <xf numFmtId="0" fontId="4" fillId="7" borderId="19" xfId="0" applyFont="1" applyFill="1" applyBorder="1" applyAlignment="1">
      <alignment horizontal="right" vertical="center"/>
    </xf>
    <xf numFmtId="164" fontId="4" fillId="7" borderId="21" xfId="0" applyNumberFormat="1" applyFont="1" applyFill="1" applyBorder="1" applyAlignment="1">
      <alignment horizontal="right" vertical="center"/>
    </xf>
    <xf numFmtId="0" fontId="0" fillId="5" borderId="19" xfId="0" applyFill="1" applyBorder="1" applyAlignment="1">
      <alignment vertical="center"/>
    </xf>
    <xf numFmtId="0" fontId="1" fillId="5" borderId="20" xfId="1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>
      <alignment vertical="center"/>
    </xf>
    <xf numFmtId="0" fontId="1" fillId="4" borderId="23" xfId="1" applyFill="1" applyBorder="1" applyAlignment="1" applyProtection="1">
      <alignment horizontal="center" vertical="center"/>
      <protection locked="0"/>
    </xf>
    <xf numFmtId="0" fontId="1" fillId="4" borderId="24" xfId="1" applyFill="1" applyBorder="1" applyAlignment="1" applyProtection="1">
      <alignment horizontal="center" vertical="center"/>
      <protection locked="0"/>
    </xf>
    <xf numFmtId="0" fontId="1" fillId="6" borderId="25" xfId="1" applyFill="1" applyBorder="1" applyAlignment="1">
      <alignment vertical="center"/>
    </xf>
    <xf numFmtId="0" fontId="4" fillId="7" borderId="22" xfId="0" applyFont="1" applyFill="1" applyBorder="1" applyAlignment="1">
      <alignment horizontal="right" vertical="center"/>
    </xf>
    <xf numFmtId="164" fontId="4" fillId="7" borderId="26" xfId="0" applyNumberFormat="1" applyFont="1" applyFill="1" applyBorder="1" applyAlignment="1">
      <alignment horizontal="right" vertical="center"/>
    </xf>
    <xf numFmtId="0" fontId="0" fillId="5" borderId="27" xfId="0" applyFill="1" applyBorder="1" applyAlignment="1">
      <alignment vertical="center"/>
    </xf>
    <xf numFmtId="0" fontId="1" fillId="5" borderId="28" xfId="1" applyFill="1" applyBorder="1" applyAlignment="1" applyProtection="1">
      <alignment horizontal="center" vertical="center"/>
      <protection locked="0"/>
    </xf>
    <xf numFmtId="0" fontId="1" fillId="3" borderId="28" xfId="1" applyFill="1" applyBorder="1" applyAlignment="1">
      <alignment vertical="center"/>
    </xf>
    <xf numFmtId="0" fontId="4" fillId="7" borderId="28" xfId="0" applyFont="1" applyFill="1" applyBorder="1" applyAlignment="1">
      <alignment horizontal="right" vertical="center"/>
    </xf>
    <xf numFmtId="164" fontId="4" fillId="7" borderId="13" xfId="0" applyNumberFormat="1" applyFont="1" applyFill="1" applyBorder="1" applyAlignment="1">
      <alignment horizontal="right" vertical="center"/>
    </xf>
    <xf numFmtId="0" fontId="0" fillId="8" borderId="29" xfId="0" applyFill="1" applyBorder="1"/>
    <xf numFmtId="0" fontId="7" fillId="9" borderId="30" xfId="0" applyFont="1" applyFill="1" applyBorder="1" applyAlignment="1">
      <alignment horizontal="left" vertical="center"/>
    </xf>
    <xf numFmtId="0" fontId="7" fillId="9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0" fontId="7" fillId="9" borderId="33" xfId="0" applyFont="1" applyFill="1" applyBorder="1" applyAlignment="1">
      <alignment vertical="center"/>
    </xf>
    <xf numFmtId="164" fontId="7" fillId="9" borderId="34" xfId="0" applyNumberFormat="1" applyFont="1" applyFill="1" applyBorder="1" applyAlignment="1">
      <alignment vertical="center"/>
    </xf>
    <xf numFmtId="0" fontId="8" fillId="9" borderId="32" xfId="0" applyFont="1" applyFill="1" applyBorder="1"/>
    <xf numFmtId="0" fontId="0" fillId="0" borderId="0" xfId="0" applyAlignment="1">
      <alignment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vertical="center"/>
    </xf>
    <xf numFmtId="0" fontId="0" fillId="3" borderId="36" xfId="0" applyFill="1" applyBorder="1"/>
    <xf numFmtId="0" fontId="0" fillId="0" borderId="37" xfId="0" applyBorder="1"/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0" fillId="3" borderId="6" xfId="0" applyFill="1" applyBorder="1"/>
    <xf numFmtId="0" fontId="0" fillId="4" borderId="41" xfId="0" applyFill="1" applyBorder="1" applyAlignment="1">
      <alignment vertical="center"/>
    </xf>
    <xf numFmtId="0" fontId="1" fillId="4" borderId="6" xfId="1" applyFill="1" applyBorder="1" applyAlignment="1" applyProtection="1">
      <alignment vertical="center"/>
      <protection locked="0"/>
    </xf>
    <xf numFmtId="0" fontId="1" fillId="3" borderId="6" xfId="1" applyFill="1" applyBorder="1" applyAlignment="1">
      <alignment vertical="center"/>
    </xf>
    <xf numFmtId="0" fontId="4" fillId="4" borderId="6" xfId="0" applyFont="1" applyFill="1" applyBorder="1" applyAlignment="1">
      <alignment horizontal="right" vertical="center"/>
    </xf>
    <xf numFmtId="0" fontId="0" fillId="3" borderId="8" xfId="0" applyFill="1" applyBorder="1"/>
    <xf numFmtId="0" fontId="1" fillId="5" borderId="8" xfId="1" applyFill="1" applyBorder="1" applyAlignment="1" applyProtection="1">
      <alignment vertical="center"/>
      <protection locked="0"/>
    </xf>
    <xf numFmtId="0" fontId="5" fillId="4" borderId="7" xfId="0" applyFont="1" applyFill="1" applyBorder="1" applyAlignment="1">
      <alignment vertical="center"/>
    </xf>
    <xf numFmtId="0" fontId="1" fillId="4" borderId="8" xfId="1" applyFill="1" applyBorder="1" applyAlignment="1" applyProtection="1">
      <alignment vertical="center"/>
      <protection locked="0"/>
    </xf>
    <xf numFmtId="0" fontId="1" fillId="4" borderId="12" xfId="1" applyFill="1" applyBorder="1" applyAlignment="1" applyProtection="1">
      <alignment vertical="center"/>
      <protection locked="0"/>
    </xf>
    <xf numFmtId="0" fontId="6" fillId="5" borderId="15" xfId="1" applyFont="1" applyFill="1" applyBorder="1" applyAlignment="1" applyProtection="1">
      <alignment vertical="center"/>
      <protection locked="0"/>
    </xf>
    <xf numFmtId="0" fontId="6" fillId="5" borderId="16" xfId="1" applyFont="1" applyFill="1" applyBorder="1" applyAlignment="1" applyProtection="1">
      <alignment vertical="center"/>
      <protection locked="0"/>
    </xf>
    <xf numFmtId="0" fontId="1" fillId="3" borderId="42" xfId="1" applyFill="1" applyBorder="1" applyAlignment="1">
      <alignment vertical="center"/>
    </xf>
    <xf numFmtId="0" fontId="4" fillId="7" borderId="8" xfId="0" applyFont="1" applyFill="1" applyBorder="1" applyAlignment="1">
      <alignment horizontal="right" vertical="center"/>
    </xf>
    <xf numFmtId="164" fontId="4" fillId="7" borderId="9" xfId="0" applyNumberFormat="1" applyFont="1" applyFill="1" applyBorder="1" applyAlignment="1">
      <alignment horizontal="right" vertical="center"/>
    </xf>
    <xf numFmtId="0" fontId="6" fillId="4" borderId="8" xfId="1" applyFont="1" applyFill="1" applyBorder="1" applyAlignment="1" applyProtection="1">
      <alignment vertical="center"/>
      <protection locked="0"/>
    </xf>
    <xf numFmtId="0" fontId="6" fillId="4" borderId="20" xfId="1" applyFont="1" applyFill="1" applyBorder="1" applyAlignment="1" applyProtection="1">
      <alignment vertical="center"/>
      <protection locked="0"/>
    </xf>
    <xf numFmtId="0" fontId="4" fillId="10" borderId="8" xfId="0" applyFont="1" applyFill="1" applyBorder="1" applyAlignment="1">
      <alignment horizontal="right" vertical="center"/>
    </xf>
    <xf numFmtId="164" fontId="4" fillId="10" borderId="9" xfId="0" applyNumberFormat="1" applyFont="1" applyFill="1" applyBorder="1" applyAlignment="1">
      <alignment horizontal="right" vertical="center"/>
    </xf>
    <xf numFmtId="0" fontId="6" fillId="5" borderId="19" xfId="0" applyFont="1" applyFill="1" applyBorder="1" applyAlignment="1">
      <alignment vertical="center"/>
    </xf>
    <xf numFmtId="0" fontId="6" fillId="5" borderId="8" xfId="1" applyFont="1" applyFill="1" applyBorder="1" applyAlignment="1" applyProtection="1">
      <alignment vertical="center"/>
      <protection locked="0"/>
    </xf>
    <xf numFmtId="0" fontId="6" fillId="5" borderId="20" xfId="1" applyFont="1" applyFill="1" applyBorder="1" applyAlignment="1" applyProtection="1">
      <alignment vertical="center"/>
      <protection locked="0"/>
    </xf>
    <xf numFmtId="0" fontId="6" fillId="4" borderId="22" xfId="0" applyFont="1" applyFill="1" applyBorder="1" applyAlignment="1">
      <alignment vertical="center"/>
    </xf>
    <xf numFmtId="0" fontId="6" fillId="4" borderId="23" xfId="1" applyFont="1" applyFill="1" applyBorder="1" applyAlignment="1" applyProtection="1">
      <alignment vertical="center"/>
      <protection locked="0"/>
    </xf>
    <xf numFmtId="0" fontId="6" fillId="4" borderId="24" xfId="1" applyFont="1" applyFill="1" applyBorder="1" applyAlignment="1" applyProtection="1">
      <alignment vertical="center"/>
      <protection locked="0"/>
    </xf>
    <xf numFmtId="0" fontId="0" fillId="5" borderId="41" xfId="0" applyFill="1" applyBorder="1" applyAlignment="1">
      <alignment vertical="center"/>
    </xf>
    <xf numFmtId="0" fontId="1" fillId="5" borderId="28" xfId="1" applyFill="1" applyBorder="1" applyAlignment="1" applyProtection="1">
      <alignment vertical="center"/>
      <protection locked="0"/>
    </xf>
    <xf numFmtId="0" fontId="0" fillId="8" borderId="8" xfId="0" applyFill="1" applyBorder="1"/>
    <xf numFmtId="0" fontId="7" fillId="9" borderId="43" xfId="0" applyFont="1" applyFill="1" applyBorder="1" applyAlignment="1">
      <alignment horizontal="left" vertical="center"/>
    </xf>
    <xf numFmtId="0" fontId="7" fillId="9" borderId="44" xfId="0" applyFont="1" applyFill="1" applyBorder="1" applyAlignment="1">
      <alignment horizontal="center" vertical="center"/>
    </xf>
    <xf numFmtId="0" fontId="7" fillId="9" borderId="45" xfId="0" applyFont="1" applyFill="1" applyBorder="1" applyAlignment="1">
      <alignment horizontal="center" vertical="center"/>
    </xf>
    <xf numFmtId="0" fontId="7" fillId="9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0" fontId="7" fillId="9" borderId="48" xfId="0" applyFont="1" applyFill="1" applyBorder="1" applyAlignment="1">
      <alignment vertical="center"/>
    </xf>
    <xf numFmtId="164" fontId="7" fillId="9" borderId="49" xfId="0" applyNumberFormat="1" applyFont="1" applyFill="1" applyBorder="1" applyAlignment="1">
      <alignment vertical="center"/>
    </xf>
    <xf numFmtId="0" fontId="8" fillId="9" borderId="50" xfId="0" applyFont="1" applyFill="1" applyBorder="1"/>
    <xf numFmtId="0" fontId="0" fillId="0" borderId="43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1" fontId="0" fillId="0" borderId="54" xfId="0" applyNumberFormat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1" fontId="0" fillId="0" borderId="57" xfId="0" applyNumberFormat="1" applyBorder="1" applyAlignment="1">
      <alignment vertical="center"/>
    </xf>
    <xf numFmtId="0" fontId="0" fillId="0" borderId="6" xfId="0" applyBorder="1"/>
    <xf numFmtId="0" fontId="0" fillId="3" borderId="0" xfId="0" applyFill="1"/>
  </cellXfs>
  <cellStyles count="2">
    <cellStyle name="20% - Accent1" xfId="1" builtinId="30"/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0"/>
  <sheetViews>
    <sheetView tabSelected="1" workbookViewId="0">
      <selection activeCell="L8" sqref="L8"/>
    </sheetView>
  </sheetViews>
  <sheetFormatPr defaultRowHeight="15" x14ac:dyDescent="0.25"/>
  <cols>
    <col min="1" max="1" width="37.140625" customWidth="1"/>
    <col min="2" max="5" width="8.5703125" customWidth="1"/>
    <col min="6" max="6" width="0.28515625" style="122" customWidth="1"/>
    <col min="7" max="7" width="8" customWidth="1"/>
    <col min="8" max="8" width="5.140625" customWidth="1"/>
    <col min="9" max="9" width="0.140625" style="81" customWidth="1"/>
  </cols>
  <sheetData>
    <row r="1" spans="1:9" x14ac:dyDescent="0.25">
      <c r="A1" s="1" t="s">
        <v>0</v>
      </c>
      <c r="B1" s="1"/>
      <c r="C1" s="1"/>
      <c r="D1" s="1"/>
      <c r="E1" s="1"/>
      <c r="F1" s="2"/>
      <c r="G1" s="3"/>
      <c r="H1" s="3"/>
      <c r="I1"/>
    </row>
    <row r="2" spans="1:9" ht="15.75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  <c r="G2" s="7" t="s">
        <v>6</v>
      </c>
      <c r="H2" s="8" t="s">
        <v>7</v>
      </c>
      <c r="I2" s="9"/>
    </row>
    <row r="3" spans="1:9" ht="15.75" thickTop="1" x14ac:dyDescent="0.25">
      <c r="A3" s="10" t="s">
        <v>8</v>
      </c>
      <c r="B3" s="11"/>
      <c r="C3" s="11"/>
      <c r="D3" s="11"/>
      <c r="E3" s="11"/>
      <c r="F3" s="12"/>
      <c r="G3" s="13"/>
      <c r="H3" s="14"/>
      <c r="I3" s="15"/>
    </row>
    <row r="4" spans="1:9" x14ac:dyDescent="0.25">
      <c r="A4" s="16" t="s">
        <v>9</v>
      </c>
      <c r="B4" s="17">
        <v>2</v>
      </c>
      <c r="C4" s="17">
        <v>1</v>
      </c>
      <c r="D4" s="17"/>
      <c r="E4" s="17"/>
      <c r="F4" s="12"/>
      <c r="G4" s="18">
        <f t="shared" ref="G4:G27" si="0">SUM(B4:E4)</f>
        <v>3</v>
      </c>
      <c r="H4" s="19">
        <f t="shared" ref="H4:H27" si="1">G4*50/60</f>
        <v>2.5</v>
      </c>
      <c r="I4" s="15"/>
    </row>
    <row r="5" spans="1:9" x14ac:dyDescent="0.25">
      <c r="A5" s="20" t="s">
        <v>10</v>
      </c>
      <c r="B5" s="21">
        <v>2</v>
      </c>
      <c r="C5" s="21"/>
      <c r="D5" s="21"/>
      <c r="E5" s="21"/>
      <c r="F5" s="22"/>
      <c r="G5" s="23">
        <f t="shared" si="0"/>
        <v>2</v>
      </c>
      <c r="H5" s="24">
        <f t="shared" si="1"/>
        <v>1.6666666666666667</v>
      </c>
      <c r="I5" s="15"/>
    </row>
    <row r="6" spans="1:9" x14ac:dyDescent="0.25">
      <c r="A6" s="16" t="s">
        <v>11</v>
      </c>
      <c r="B6" s="25">
        <v>2</v>
      </c>
      <c r="C6" s="25"/>
      <c r="D6" s="25"/>
      <c r="E6" s="25"/>
      <c r="F6" s="22"/>
      <c r="G6" s="26">
        <f t="shared" si="0"/>
        <v>2</v>
      </c>
      <c r="H6" s="27">
        <f t="shared" si="1"/>
        <v>1.6666666666666667</v>
      </c>
      <c r="I6" s="15"/>
    </row>
    <row r="7" spans="1:9" x14ac:dyDescent="0.25">
      <c r="A7" s="20" t="s">
        <v>12</v>
      </c>
      <c r="B7" s="11">
        <v>2</v>
      </c>
      <c r="C7" s="11"/>
      <c r="D7" s="11"/>
      <c r="E7" s="11"/>
      <c r="F7" s="12"/>
      <c r="G7" s="13">
        <f t="shared" si="0"/>
        <v>2</v>
      </c>
      <c r="H7" s="14">
        <f t="shared" si="1"/>
        <v>1.6666666666666667</v>
      </c>
      <c r="I7" s="15"/>
    </row>
    <row r="8" spans="1:9" x14ac:dyDescent="0.25">
      <c r="A8" s="16" t="s">
        <v>13</v>
      </c>
      <c r="B8" s="17"/>
      <c r="C8" s="17">
        <v>2</v>
      </c>
      <c r="D8" s="17"/>
      <c r="E8" s="17"/>
      <c r="F8" s="12"/>
      <c r="G8" s="18">
        <f t="shared" si="0"/>
        <v>2</v>
      </c>
      <c r="H8" s="19">
        <f t="shared" si="1"/>
        <v>1.6666666666666667</v>
      </c>
      <c r="I8" s="15"/>
    </row>
    <row r="9" spans="1:9" x14ac:dyDescent="0.25">
      <c r="A9" s="20" t="s">
        <v>14</v>
      </c>
      <c r="B9" s="11"/>
      <c r="C9" s="11">
        <v>2</v>
      </c>
      <c r="D9" s="11"/>
      <c r="E9" s="11"/>
      <c r="F9" s="12"/>
      <c r="G9" s="13">
        <f t="shared" si="0"/>
        <v>2</v>
      </c>
      <c r="H9" s="14">
        <f t="shared" si="1"/>
        <v>1.6666666666666667</v>
      </c>
      <c r="I9" s="15"/>
    </row>
    <row r="10" spans="1:9" x14ac:dyDescent="0.25">
      <c r="A10" s="16" t="s">
        <v>15</v>
      </c>
      <c r="B10" s="17"/>
      <c r="C10" s="17">
        <v>2</v>
      </c>
      <c r="D10" s="17"/>
      <c r="E10" s="17"/>
      <c r="F10" s="12"/>
      <c r="G10" s="18">
        <f t="shared" si="0"/>
        <v>2</v>
      </c>
      <c r="H10" s="19">
        <f t="shared" si="1"/>
        <v>1.6666666666666667</v>
      </c>
      <c r="I10" s="15"/>
    </row>
    <row r="11" spans="1:9" x14ac:dyDescent="0.25">
      <c r="A11" s="20" t="s">
        <v>16</v>
      </c>
      <c r="B11" s="11">
        <v>1</v>
      </c>
      <c r="C11" s="11">
        <v>1</v>
      </c>
      <c r="D11" s="11">
        <v>1</v>
      </c>
      <c r="E11" s="11">
        <v>1</v>
      </c>
      <c r="F11" s="12"/>
      <c r="G11" s="13">
        <f t="shared" si="0"/>
        <v>4</v>
      </c>
      <c r="H11" s="14">
        <f t="shared" si="1"/>
        <v>3.3333333333333335</v>
      </c>
      <c r="I11" s="15"/>
    </row>
    <row r="12" spans="1:9" x14ac:dyDescent="0.25">
      <c r="A12" s="16" t="s">
        <v>17</v>
      </c>
      <c r="B12" s="17">
        <v>1</v>
      </c>
      <c r="C12" s="17">
        <v>1</v>
      </c>
      <c r="D12" s="17">
        <v>1</v>
      </c>
      <c r="E12" s="17">
        <v>1</v>
      </c>
      <c r="F12" s="12"/>
      <c r="G12" s="18">
        <f t="shared" si="0"/>
        <v>4</v>
      </c>
      <c r="H12" s="19">
        <f t="shared" si="1"/>
        <v>3.3333333333333335</v>
      </c>
      <c r="I12" s="15"/>
    </row>
    <row r="13" spans="1:9" x14ac:dyDescent="0.25">
      <c r="A13" s="20" t="s">
        <v>18</v>
      </c>
      <c r="B13" s="21">
        <v>2</v>
      </c>
      <c r="C13" s="21">
        <v>2</v>
      </c>
      <c r="D13" s="21">
        <v>2</v>
      </c>
      <c r="E13" s="21">
        <v>2</v>
      </c>
      <c r="F13" s="22"/>
      <c r="G13" s="23">
        <f t="shared" si="0"/>
        <v>8</v>
      </c>
      <c r="H13" s="24">
        <f t="shared" si="1"/>
        <v>6.666666666666667</v>
      </c>
      <c r="I13" s="15"/>
    </row>
    <row r="14" spans="1:9" x14ac:dyDescent="0.25">
      <c r="A14" s="16" t="s">
        <v>19</v>
      </c>
      <c r="B14" s="25"/>
      <c r="C14" s="25">
        <v>1</v>
      </c>
      <c r="D14" s="25"/>
      <c r="E14" s="25">
        <v>1</v>
      </c>
      <c r="F14" s="22"/>
      <c r="G14" s="26">
        <f t="shared" si="0"/>
        <v>2</v>
      </c>
      <c r="H14" s="27">
        <f t="shared" si="1"/>
        <v>1.6666666666666667</v>
      </c>
      <c r="I14" s="15"/>
    </row>
    <row r="15" spans="1:9" x14ac:dyDescent="0.25">
      <c r="A15" s="20" t="s">
        <v>20</v>
      </c>
      <c r="B15" s="11">
        <v>2</v>
      </c>
      <c r="C15" s="11">
        <v>2</v>
      </c>
      <c r="D15" s="11">
        <v>2</v>
      </c>
      <c r="E15" s="11">
        <v>2</v>
      </c>
      <c r="F15" s="12"/>
      <c r="G15" s="13">
        <f t="shared" si="0"/>
        <v>8</v>
      </c>
      <c r="H15" s="14">
        <f t="shared" si="1"/>
        <v>6.666666666666667</v>
      </c>
      <c r="I15" s="15"/>
    </row>
    <row r="16" spans="1:9" x14ac:dyDescent="0.25">
      <c r="A16" s="16" t="s">
        <v>21</v>
      </c>
      <c r="B16" s="17">
        <v>2</v>
      </c>
      <c r="C16" s="17">
        <v>2</v>
      </c>
      <c r="D16" s="17">
        <v>2</v>
      </c>
      <c r="E16" s="17">
        <v>2</v>
      </c>
      <c r="F16" s="12"/>
      <c r="G16" s="18">
        <f t="shared" si="0"/>
        <v>8</v>
      </c>
      <c r="H16" s="19">
        <f t="shared" si="1"/>
        <v>6.666666666666667</v>
      </c>
      <c r="I16" s="15"/>
    </row>
    <row r="17" spans="1:9" x14ac:dyDescent="0.25">
      <c r="A17" s="20" t="s">
        <v>22</v>
      </c>
      <c r="B17" s="11">
        <v>1</v>
      </c>
      <c r="C17" s="11">
        <v>1</v>
      </c>
      <c r="D17" s="11">
        <v>1</v>
      </c>
      <c r="E17" s="11">
        <v>1</v>
      </c>
      <c r="F17" s="12"/>
      <c r="G17" s="13">
        <f t="shared" si="0"/>
        <v>4</v>
      </c>
      <c r="H17" s="14">
        <f t="shared" si="1"/>
        <v>3.3333333333333335</v>
      </c>
      <c r="I17" s="15"/>
    </row>
    <row r="18" spans="1:9" x14ac:dyDescent="0.25">
      <c r="A18" s="16" t="s">
        <v>23</v>
      </c>
      <c r="B18" s="17">
        <v>1</v>
      </c>
      <c r="C18" s="17"/>
      <c r="D18" s="17"/>
      <c r="E18" s="17"/>
      <c r="F18" s="12"/>
      <c r="G18" s="18">
        <f t="shared" si="0"/>
        <v>1</v>
      </c>
      <c r="H18" s="19">
        <f t="shared" si="1"/>
        <v>0.83333333333333337</v>
      </c>
      <c r="I18" s="15"/>
    </row>
    <row r="19" spans="1:9" x14ac:dyDescent="0.25">
      <c r="A19" s="20" t="s">
        <v>24</v>
      </c>
      <c r="B19" s="11"/>
      <c r="C19" s="11">
        <v>2</v>
      </c>
      <c r="D19" s="11">
        <v>2</v>
      </c>
      <c r="E19" s="11">
        <v>2</v>
      </c>
      <c r="F19" s="12"/>
      <c r="G19" s="13">
        <f t="shared" si="0"/>
        <v>6</v>
      </c>
      <c r="H19" s="14">
        <f t="shared" si="1"/>
        <v>5</v>
      </c>
      <c r="I19" s="15"/>
    </row>
    <row r="20" spans="1:9" x14ac:dyDescent="0.25">
      <c r="A20" s="28" t="s">
        <v>25</v>
      </c>
      <c r="B20" s="17">
        <v>2</v>
      </c>
      <c r="C20" s="17">
        <v>2</v>
      </c>
      <c r="D20" s="17"/>
      <c r="E20" s="17"/>
      <c r="F20" s="12"/>
      <c r="G20" s="18">
        <f t="shared" si="0"/>
        <v>4</v>
      </c>
      <c r="H20" s="19">
        <f t="shared" si="1"/>
        <v>3.3333333333333335</v>
      </c>
      <c r="I20" s="15"/>
    </row>
    <row r="21" spans="1:9" x14ac:dyDescent="0.25">
      <c r="A21" s="20" t="s">
        <v>26</v>
      </c>
      <c r="B21" s="11">
        <v>1</v>
      </c>
      <c r="C21" s="11">
        <v>1</v>
      </c>
      <c r="D21" s="11">
        <v>1</v>
      </c>
      <c r="E21" s="11">
        <v>1</v>
      </c>
      <c r="F21" s="12"/>
      <c r="G21" s="13">
        <f t="shared" si="0"/>
        <v>4</v>
      </c>
      <c r="H21" s="14">
        <f t="shared" si="1"/>
        <v>3.3333333333333335</v>
      </c>
      <c r="I21" s="15"/>
    </row>
    <row r="22" spans="1:9" x14ac:dyDescent="0.25">
      <c r="A22" s="28" t="s">
        <v>27</v>
      </c>
      <c r="B22" s="17"/>
      <c r="C22" s="17"/>
      <c r="D22" s="17">
        <v>2</v>
      </c>
      <c r="E22" s="17"/>
      <c r="F22" s="12"/>
      <c r="G22" s="18">
        <f t="shared" si="0"/>
        <v>2</v>
      </c>
      <c r="H22" s="19">
        <f t="shared" si="1"/>
        <v>1.6666666666666667</v>
      </c>
      <c r="I22" s="15"/>
    </row>
    <row r="23" spans="1:9" x14ac:dyDescent="0.25">
      <c r="A23" s="20" t="s">
        <v>28</v>
      </c>
      <c r="B23" s="11">
        <v>1</v>
      </c>
      <c r="C23" s="11">
        <v>1</v>
      </c>
      <c r="D23" s="11">
        <v>1</v>
      </c>
      <c r="E23" s="11">
        <v>1</v>
      </c>
      <c r="F23" s="12"/>
      <c r="G23" s="13">
        <f t="shared" si="0"/>
        <v>4</v>
      </c>
      <c r="H23" s="14">
        <f t="shared" si="1"/>
        <v>3.3333333333333335</v>
      </c>
      <c r="I23" s="15"/>
    </row>
    <row r="24" spans="1:9" x14ac:dyDescent="0.25">
      <c r="A24" s="28" t="s">
        <v>29</v>
      </c>
      <c r="B24" s="17"/>
      <c r="C24" s="17"/>
      <c r="D24" s="17">
        <v>2</v>
      </c>
      <c r="E24" s="17"/>
      <c r="F24" s="12"/>
      <c r="G24" s="18">
        <f t="shared" si="0"/>
        <v>2</v>
      </c>
      <c r="H24" s="19">
        <f t="shared" si="1"/>
        <v>1.6666666666666667</v>
      </c>
      <c r="I24" s="15"/>
    </row>
    <row r="25" spans="1:9" x14ac:dyDescent="0.25">
      <c r="A25" s="20" t="s">
        <v>30</v>
      </c>
      <c r="B25" s="11"/>
      <c r="C25" s="11">
        <v>4</v>
      </c>
      <c r="D25" s="11"/>
      <c r="E25" s="11"/>
      <c r="F25" s="12"/>
      <c r="G25" s="18">
        <f t="shared" si="0"/>
        <v>4</v>
      </c>
      <c r="H25" s="19">
        <f t="shared" si="1"/>
        <v>3.3333333333333335</v>
      </c>
      <c r="I25" s="15"/>
    </row>
    <row r="26" spans="1:9" x14ac:dyDescent="0.25">
      <c r="A26" s="16"/>
      <c r="B26" s="17"/>
      <c r="C26" s="17"/>
      <c r="D26" s="17"/>
      <c r="E26" s="17"/>
      <c r="F26" s="12"/>
      <c r="G26" s="18">
        <f t="shared" si="0"/>
        <v>0</v>
      </c>
      <c r="H26" s="19">
        <f t="shared" si="1"/>
        <v>0</v>
      </c>
      <c r="I26" s="15"/>
    </row>
    <row r="27" spans="1:9" ht="15.75" thickBot="1" x14ac:dyDescent="0.3">
      <c r="A27" s="29"/>
      <c r="B27" s="30"/>
      <c r="C27" s="30"/>
      <c r="D27" s="30"/>
      <c r="E27" s="30"/>
      <c r="F27" s="31"/>
      <c r="G27" s="32">
        <f t="shared" si="0"/>
        <v>0</v>
      </c>
      <c r="H27" s="33">
        <f t="shared" si="1"/>
        <v>0</v>
      </c>
      <c r="I27" s="15"/>
    </row>
    <row r="28" spans="1:9" x14ac:dyDescent="0.25">
      <c r="A28" s="34" t="s">
        <v>31</v>
      </c>
      <c r="B28" s="35"/>
      <c r="C28" s="35">
        <v>2</v>
      </c>
      <c r="D28" s="35"/>
      <c r="E28" s="36"/>
      <c r="F28" s="37"/>
      <c r="G28" s="38"/>
      <c r="H28" s="39"/>
      <c r="I28" s="40"/>
    </row>
    <row r="29" spans="1:9" x14ac:dyDescent="0.25">
      <c r="A29" s="41" t="s">
        <v>32</v>
      </c>
      <c r="B29" s="11"/>
      <c r="C29" s="11">
        <v>2</v>
      </c>
      <c r="D29" s="11"/>
      <c r="E29" s="42"/>
      <c r="F29" s="43"/>
      <c r="G29" s="44"/>
      <c r="H29" s="45"/>
      <c r="I29" s="40"/>
    </row>
    <row r="30" spans="1:9" x14ac:dyDescent="0.25">
      <c r="A30" s="46" t="s">
        <v>30</v>
      </c>
      <c r="B30" s="17"/>
      <c r="C30" s="17">
        <v>4</v>
      </c>
      <c r="D30" s="17"/>
      <c r="E30" s="47"/>
      <c r="F30" s="43"/>
      <c r="G30" s="44"/>
      <c r="H30" s="45"/>
      <c r="I30" s="40"/>
    </row>
    <row r="31" spans="1:9" ht="15.75" thickBot="1" x14ac:dyDescent="0.3">
      <c r="A31" s="48"/>
      <c r="B31" s="49"/>
      <c r="C31" s="49"/>
      <c r="D31" s="49"/>
      <c r="E31" s="50"/>
      <c r="F31" s="51"/>
      <c r="G31" s="52"/>
      <c r="H31" s="53"/>
      <c r="I31" s="40"/>
    </row>
    <row r="32" spans="1:9" ht="15.75" thickBot="1" x14ac:dyDescent="0.3">
      <c r="A32" s="54" t="s">
        <v>33</v>
      </c>
      <c r="B32" s="55"/>
      <c r="C32" s="55"/>
      <c r="D32" s="55">
        <v>16</v>
      </c>
      <c r="E32" s="55">
        <v>16</v>
      </c>
      <c r="F32" s="56"/>
      <c r="G32" s="57"/>
      <c r="H32" s="58"/>
      <c r="I32" s="59"/>
    </row>
    <row r="33" spans="1:9" x14ac:dyDescent="0.25">
      <c r="A33" s="60" t="s">
        <v>34</v>
      </c>
      <c r="B33" s="61">
        <f>SUM(B3:B27)</f>
        <v>22</v>
      </c>
      <c r="C33" s="61">
        <f>SUM(C3:C27)</f>
        <v>27</v>
      </c>
      <c r="D33" s="61">
        <f>SUM(D3:D27)</f>
        <v>17</v>
      </c>
      <c r="E33" s="61">
        <f>SUM(E3:E27)</f>
        <v>14</v>
      </c>
      <c r="F33" s="62"/>
      <c r="G33" s="63">
        <f>SUM(G4:G31)</f>
        <v>80</v>
      </c>
      <c r="H33" s="64">
        <f>SUM(H3:H31)</f>
        <v>66.666666666666671</v>
      </c>
      <c r="I33" s="65"/>
    </row>
    <row r="34" spans="1:9" ht="15.75" thickBot="1" x14ac:dyDescent="0.3">
      <c r="A34" s="66"/>
      <c r="B34" s="66"/>
      <c r="C34" s="66"/>
      <c r="D34" s="66"/>
      <c r="E34" s="66"/>
      <c r="F34" s="66"/>
      <c r="G34" s="66"/>
      <c r="H34" s="66"/>
      <c r="I34"/>
    </row>
    <row r="35" spans="1:9" ht="15.75" thickBot="1" x14ac:dyDescent="0.3">
      <c r="A35" s="67" t="s">
        <v>35</v>
      </c>
      <c r="B35" s="67"/>
      <c r="C35" s="67"/>
      <c r="D35" s="67"/>
      <c r="E35" s="67"/>
      <c r="F35" s="68"/>
      <c r="G35" s="69"/>
      <c r="H35" s="69"/>
      <c r="I35" s="70"/>
    </row>
    <row r="36" spans="1:9" ht="15.75" thickBot="1" x14ac:dyDescent="0.3">
      <c r="A36" s="71" t="s">
        <v>1</v>
      </c>
      <c r="B36" s="72" t="s">
        <v>36</v>
      </c>
      <c r="C36" s="72" t="s">
        <v>37</v>
      </c>
      <c r="D36" s="72" t="s">
        <v>38</v>
      </c>
      <c r="E36" s="72" t="s">
        <v>39</v>
      </c>
      <c r="F36" s="73"/>
      <c r="G36" s="74" t="s">
        <v>6</v>
      </c>
      <c r="H36" s="75" t="s">
        <v>7</v>
      </c>
      <c r="I36" s="76"/>
    </row>
    <row r="37" spans="1:9" ht="15.75" thickTop="1" x14ac:dyDescent="0.25">
      <c r="A37" s="77" t="s">
        <v>40</v>
      </c>
      <c r="B37" s="78"/>
      <c r="C37" s="78"/>
      <c r="D37" s="78">
        <v>2</v>
      </c>
      <c r="E37" s="78"/>
      <c r="F37" s="79"/>
      <c r="G37" s="80">
        <f t="shared" ref="G37:G61" si="2">SUM(B37:E37)</f>
        <v>2</v>
      </c>
      <c r="H37" s="14">
        <f t="shared" ref="H37:H61" si="3">G37*50/60</f>
        <v>1.6666666666666667</v>
      </c>
    </row>
    <row r="38" spans="1:9" x14ac:dyDescent="0.25">
      <c r="A38" s="16" t="s">
        <v>16</v>
      </c>
      <c r="B38" s="82">
        <v>1</v>
      </c>
      <c r="C38" s="82">
        <v>1</v>
      </c>
      <c r="D38" s="82">
        <v>1</v>
      </c>
      <c r="E38" s="82">
        <v>2</v>
      </c>
      <c r="F38" s="12"/>
      <c r="G38" s="18">
        <f t="shared" si="2"/>
        <v>5</v>
      </c>
      <c r="H38" s="19">
        <f t="shared" si="3"/>
        <v>4.166666666666667</v>
      </c>
    </row>
    <row r="39" spans="1:9" x14ac:dyDescent="0.25">
      <c r="A39" s="83" t="s">
        <v>41</v>
      </c>
      <c r="B39" s="84"/>
      <c r="C39" s="84"/>
      <c r="D39" s="84">
        <v>1</v>
      </c>
      <c r="E39" s="84">
        <v>1</v>
      </c>
      <c r="F39" s="12"/>
      <c r="G39" s="13">
        <f t="shared" si="2"/>
        <v>2</v>
      </c>
      <c r="H39" s="14">
        <f t="shared" si="3"/>
        <v>1.6666666666666667</v>
      </c>
    </row>
    <row r="40" spans="1:9" x14ac:dyDescent="0.25">
      <c r="A40" s="16" t="s">
        <v>42</v>
      </c>
      <c r="B40" s="82"/>
      <c r="C40" s="82"/>
      <c r="D40" s="82">
        <v>1</v>
      </c>
      <c r="E40" s="82">
        <v>1</v>
      </c>
      <c r="F40" s="12"/>
      <c r="G40" s="18">
        <f t="shared" si="2"/>
        <v>2</v>
      </c>
      <c r="H40" s="19">
        <f t="shared" si="3"/>
        <v>1.6666666666666667</v>
      </c>
    </row>
    <row r="41" spans="1:9" x14ac:dyDescent="0.25">
      <c r="A41" s="20" t="s">
        <v>20</v>
      </c>
      <c r="B41" s="84">
        <v>2</v>
      </c>
      <c r="C41" s="84">
        <v>2</v>
      </c>
      <c r="D41" s="84">
        <v>2</v>
      </c>
      <c r="E41" s="84"/>
      <c r="F41" s="12"/>
      <c r="G41" s="13">
        <f t="shared" si="2"/>
        <v>6</v>
      </c>
      <c r="H41" s="14">
        <f t="shared" si="3"/>
        <v>5</v>
      </c>
    </row>
    <row r="42" spans="1:9" x14ac:dyDescent="0.25">
      <c r="A42" s="16" t="s">
        <v>21</v>
      </c>
      <c r="B42" s="82">
        <v>2</v>
      </c>
      <c r="C42" s="82">
        <v>2</v>
      </c>
      <c r="D42" s="82">
        <v>1</v>
      </c>
      <c r="E42" s="82">
        <v>1</v>
      </c>
      <c r="F42" s="12"/>
      <c r="G42" s="18">
        <f t="shared" si="2"/>
        <v>6</v>
      </c>
      <c r="H42" s="19">
        <f t="shared" si="3"/>
        <v>5</v>
      </c>
    </row>
    <row r="43" spans="1:9" x14ac:dyDescent="0.25">
      <c r="A43" s="20" t="s">
        <v>22</v>
      </c>
      <c r="B43" s="84">
        <v>1</v>
      </c>
      <c r="C43" s="84">
        <v>1</v>
      </c>
      <c r="D43" s="84"/>
      <c r="E43" s="84"/>
      <c r="F43" s="12"/>
      <c r="G43" s="13">
        <f t="shared" si="2"/>
        <v>2</v>
      </c>
      <c r="H43" s="14">
        <f t="shared" si="3"/>
        <v>1.6666666666666667</v>
      </c>
    </row>
    <row r="44" spans="1:9" x14ac:dyDescent="0.25">
      <c r="A44" s="16" t="s">
        <v>24</v>
      </c>
      <c r="B44" s="82">
        <v>2</v>
      </c>
      <c r="C44" s="82">
        <v>2</v>
      </c>
      <c r="D44" s="82"/>
      <c r="E44" s="82"/>
      <c r="F44" s="12"/>
      <c r="G44" s="18">
        <f t="shared" si="2"/>
        <v>4</v>
      </c>
      <c r="H44" s="19">
        <f t="shared" si="3"/>
        <v>3.3333333333333335</v>
      </c>
    </row>
    <row r="45" spans="1:9" x14ac:dyDescent="0.25">
      <c r="A45" s="83" t="s">
        <v>25</v>
      </c>
      <c r="B45" s="84">
        <v>2</v>
      </c>
      <c r="C45" s="84">
        <v>2</v>
      </c>
      <c r="D45" s="84"/>
      <c r="E45" s="84"/>
      <c r="F45" s="12"/>
      <c r="G45" s="13">
        <f t="shared" si="2"/>
        <v>4</v>
      </c>
      <c r="H45" s="14">
        <f t="shared" si="3"/>
        <v>3.3333333333333335</v>
      </c>
    </row>
    <row r="46" spans="1:9" x14ac:dyDescent="0.25">
      <c r="A46" s="16" t="s">
        <v>43</v>
      </c>
      <c r="B46" s="82">
        <v>1</v>
      </c>
      <c r="C46" s="82">
        <v>1</v>
      </c>
      <c r="D46" s="82">
        <v>1</v>
      </c>
      <c r="E46" s="82">
        <v>2</v>
      </c>
      <c r="F46" s="12"/>
      <c r="G46" s="18">
        <f t="shared" si="2"/>
        <v>5</v>
      </c>
      <c r="H46" s="19">
        <f t="shared" si="3"/>
        <v>4.166666666666667</v>
      </c>
    </row>
    <row r="47" spans="1:9" x14ac:dyDescent="0.25">
      <c r="A47" s="83" t="s">
        <v>30</v>
      </c>
      <c r="B47" s="84"/>
      <c r="C47" s="84"/>
      <c r="D47" s="84"/>
      <c r="E47" s="84"/>
      <c r="F47" s="12"/>
      <c r="G47" s="13">
        <f t="shared" si="2"/>
        <v>0</v>
      </c>
      <c r="H47" s="14">
        <f t="shared" si="3"/>
        <v>0</v>
      </c>
    </row>
    <row r="48" spans="1:9" x14ac:dyDescent="0.25">
      <c r="A48" s="16" t="s">
        <v>26</v>
      </c>
      <c r="B48" s="82">
        <v>1</v>
      </c>
      <c r="C48" s="82">
        <v>1</v>
      </c>
      <c r="D48" s="82">
        <v>1</v>
      </c>
      <c r="E48" s="82"/>
      <c r="F48" s="12"/>
      <c r="G48" s="18">
        <f t="shared" si="2"/>
        <v>3</v>
      </c>
      <c r="H48" s="19">
        <f t="shared" si="3"/>
        <v>2.5</v>
      </c>
    </row>
    <row r="49" spans="1:8" x14ac:dyDescent="0.25">
      <c r="A49" s="83" t="s">
        <v>44</v>
      </c>
      <c r="B49" s="84"/>
      <c r="C49" s="84">
        <v>2</v>
      </c>
      <c r="D49" s="84"/>
      <c r="E49" s="84"/>
      <c r="F49" s="12"/>
      <c r="G49" s="13">
        <f t="shared" si="2"/>
        <v>2</v>
      </c>
      <c r="H49" s="14">
        <f t="shared" si="3"/>
        <v>1.6666666666666667</v>
      </c>
    </row>
    <row r="50" spans="1:8" x14ac:dyDescent="0.25">
      <c r="A50" s="16" t="s">
        <v>17</v>
      </c>
      <c r="B50" s="82">
        <v>1</v>
      </c>
      <c r="C50" s="82">
        <v>1</v>
      </c>
      <c r="D50" s="82"/>
      <c r="E50" s="82"/>
      <c r="F50" s="12"/>
      <c r="G50" s="18">
        <f t="shared" si="2"/>
        <v>2</v>
      </c>
      <c r="H50" s="19">
        <f t="shared" si="3"/>
        <v>1.6666666666666667</v>
      </c>
    </row>
    <row r="51" spans="1:8" x14ac:dyDescent="0.25">
      <c r="A51" s="20"/>
      <c r="B51" s="84"/>
      <c r="C51" s="84"/>
      <c r="D51" s="84"/>
      <c r="E51" s="84"/>
      <c r="F51" s="12"/>
      <c r="G51" s="13">
        <f t="shared" si="2"/>
        <v>0</v>
      </c>
      <c r="H51" s="14">
        <f t="shared" si="3"/>
        <v>0</v>
      </c>
    </row>
    <row r="52" spans="1:8" x14ac:dyDescent="0.25">
      <c r="A52" s="16"/>
      <c r="B52" s="82"/>
      <c r="C52" s="82"/>
      <c r="D52" s="82"/>
      <c r="E52" s="82"/>
      <c r="F52" s="12"/>
      <c r="G52" s="18">
        <f t="shared" si="2"/>
        <v>0</v>
      </c>
      <c r="H52" s="19">
        <f t="shared" si="3"/>
        <v>0</v>
      </c>
    </row>
    <row r="53" spans="1:8" x14ac:dyDescent="0.25">
      <c r="A53" s="20"/>
      <c r="B53" s="84"/>
      <c r="C53" s="84"/>
      <c r="D53" s="84"/>
      <c r="E53" s="84"/>
      <c r="F53" s="12"/>
      <c r="G53" s="13">
        <f t="shared" si="2"/>
        <v>0</v>
      </c>
      <c r="H53" s="14">
        <f t="shared" si="3"/>
        <v>0</v>
      </c>
    </row>
    <row r="54" spans="1:8" x14ac:dyDescent="0.25">
      <c r="A54" s="16"/>
      <c r="B54" s="82"/>
      <c r="C54" s="82"/>
      <c r="D54" s="82"/>
      <c r="E54" s="82"/>
      <c r="F54" s="12"/>
      <c r="G54" s="18">
        <f t="shared" si="2"/>
        <v>0</v>
      </c>
      <c r="H54" s="19">
        <f t="shared" si="3"/>
        <v>0</v>
      </c>
    </row>
    <row r="55" spans="1:8" x14ac:dyDescent="0.25">
      <c r="A55" s="20"/>
      <c r="B55" s="84"/>
      <c r="C55" s="84"/>
      <c r="D55" s="84"/>
      <c r="E55" s="84"/>
      <c r="F55" s="12"/>
      <c r="G55" s="13">
        <f t="shared" si="2"/>
        <v>0</v>
      </c>
      <c r="H55" s="14">
        <f t="shared" si="3"/>
        <v>0</v>
      </c>
    </row>
    <row r="56" spans="1:8" x14ac:dyDescent="0.25">
      <c r="A56" s="16"/>
      <c r="B56" s="82"/>
      <c r="C56" s="82"/>
      <c r="D56" s="82"/>
      <c r="E56" s="82"/>
      <c r="F56" s="12"/>
      <c r="G56" s="18">
        <f t="shared" si="2"/>
        <v>0</v>
      </c>
      <c r="H56" s="19">
        <f t="shared" si="3"/>
        <v>0</v>
      </c>
    </row>
    <row r="57" spans="1:8" x14ac:dyDescent="0.25">
      <c r="A57" s="20"/>
      <c r="B57" s="84"/>
      <c r="C57" s="84"/>
      <c r="D57" s="84"/>
      <c r="E57" s="84"/>
      <c r="F57" s="12"/>
      <c r="G57" s="13">
        <f t="shared" si="2"/>
        <v>0</v>
      </c>
      <c r="H57" s="14">
        <f t="shared" si="3"/>
        <v>0</v>
      </c>
    </row>
    <row r="58" spans="1:8" x14ac:dyDescent="0.25">
      <c r="A58" s="16"/>
      <c r="B58" s="82"/>
      <c r="C58" s="82"/>
      <c r="D58" s="82"/>
      <c r="E58" s="82"/>
      <c r="F58" s="12"/>
      <c r="G58" s="18">
        <f t="shared" si="2"/>
        <v>0</v>
      </c>
      <c r="H58" s="19">
        <f t="shared" si="3"/>
        <v>0</v>
      </c>
    </row>
    <row r="59" spans="1:8" x14ac:dyDescent="0.25">
      <c r="A59" s="20"/>
      <c r="B59" s="84"/>
      <c r="C59" s="84"/>
      <c r="D59" s="84"/>
      <c r="E59" s="84"/>
      <c r="F59" s="12"/>
      <c r="G59" s="18">
        <f t="shared" si="2"/>
        <v>0</v>
      </c>
      <c r="H59" s="19">
        <f t="shared" si="3"/>
        <v>0</v>
      </c>
    </row>
    <row r="60" spans="1:8" x14ac:dyDescent="0.25">
      <c r="A60" s="16"/>
      <c r="B60" s="82"/>
      <c r="C60" s="82"/>
      <c r="D60" s="82"/>
      <c r="E60" s="82"/>
      <c r="F60" s="12"/>
      <c r="G60" s="18">
        <f t="shared" si="2"/>
        <v>0</v>
      </c>
      <c r="H60" s="19">
        <f t="shared" si="3"/>
        <v>0</v>
      </c>
    </row>
    <row r="61" spans="1:8" ht="15.75" thickBot="1" x14ac:dyDescent="0.3">
      <c r="A61" s="29"/>
      <c r="B61" s="85"/>
      <c r="C61" s="85"/>
      <c r="D61" s="85"/>
      <c r="E61" s="85"/>
      <c r="F61" s="12"/>
      <c r="G61" s="13">
        <f t="shared" si="2"/>
        <v>0</v>
      </c>
      <c r="H61" s="14">
        <f t="shared" si="3"/>
        <v>0</v>
      </c>
    </row>
    <row r="62" spans="1:8" x14ac:dyDescent="0.25">
      <c r="A62" s="34" t="s">
        <v>45</v>
      </c>
      <c r="B62" s="86"/>
      <c r="C62" s="86"/>
      <c r="D62" s="86">
        <v>2</v>
      </c>
      <c r="E62" s="87">
        <v>2</v>
      </c>
      <c r="F62" s="88"/>
      <c r="G62" s="89"/>
      <c r="H62" s="90"/>
    </row>
    <row r="63" spans="1:8" x14ac:dyDescent="0.25">
      <c r="A63" s="41"/>
      <c r="B63" s="91"/>
      <c r="C63" s="91"/>
      <c r="D63" s="91"/>
      <c r="E63" s="92"/>
      <c r="F63" s="88"/>
      <c r="G63" s="93"/>
      <c r="H63" s="94"/>
    </row>
    <row r="64" spans="1:8" x14ac:dyDescent="0.25">
      <c r="A64" s="95" t="s">
        <v>44</v>
      </c>
      <c r="B64" s="96"/>
      <c r="C64" s="96">
        <v>2</v>
      </c>
      <c r="D64" s="96"/>
      <c r="E64" s="97"/>
      <c r="F64" s="88"/>
      <c r="G64" s="89"/>
      <c r="H64" s="90"/>
    </row>
    <row r="65" spans="1:9" ht="15.75" thickBot="1" x14ac:dyDescent="0.3">
      <c r="A65" s="98"/>
      <c r="B65" s="99"/>
      <c r="C65" s="99"/>
      <c r="D65" s="99"/>
      <c r="E65" s="100"/>
      <c r="F65" s="88"/>
      <c r="G65" s="93"/>
      <c r="H65" s="94"/>
    </row>
    <row r="66" spans="1:9" ht="15.75" thickBot="1" x14ac:dyDescent="0.3">
      <c r="A66" s="101" t="s">
        <v>33</v>
      </c>
      <c r="B66" s="102">
        <v>24</v>
      </c>
      <c r="C66" s="102">
        <v>24</v>
      </c>
      <c r="D66" s="102">
        <v>24</v>
      </c>
      <c r="E66" s="102">
        <v>24</v>
      </c>
      <c r="F66" s="12"/>
      <c r="G66" s="89"/>
      <c r="H66" s="90"/>
      <c r="I66" s="103"/>
    </row>
    <row r="67" spans="1:9" ht="15.75" thickBot="1" x14ac:dyDescent="0.3">
      <c r="A67" s="104" t="s">
        <v>46</v>
      </c>
      <c r="B67" s="105">
        <f>SUM(B37:B66)</f>
        <v>37</v>
      </c>
      <c r="C67" s="106">
        <f>SUM(C37:C66)</f>
        <v>41</v>
      </c>
      <c r="D67" s="106">
        <f>SUM(D37:D66)</f>
        <v>36</v>
      </c>
      <c r="E67" s="107">
        <f>SUM(E37:E66)</f>
        <v>33</v>
      </c>
      <c r="F67" s="108"/>
      <c r="G67" s="109">
        <f>SUM(G37:G65)</f>
        <v>45</v>
      </c>
      <c r="H67" s="110">
        <f>SUM(H37:H65)</f>
        <v>37.5</v>
      </c>
      <c r="I67" s="111"/>
    </row>
    <row r="68" spans="1:9" ht="15.75" thickBot="1" x14ac:dyDescent="0.3">
      <c r="A68" s="66"/>
      <c r="B68" s="66"/>
      <c r="C68" s="66"/>
      <c r="D68" s="66"/>
      <c r="E68" s="66"/>
      <c r="F68" s="66">
        <f>SUM(F37:F65)</f>
        <v>0</v>
      </c>
      <c r="G68" s="66"/>
      <c r="H68" s="66"/>
      <c r="I68"/>
    </row>
    <row r="69" spans="1:9" x14ac:dyDescent="0.25">
      <c r="A69" s="112"/>
      <c r="B69" s="113" t="s">
        <v>47</v>
      </c>
      <c r="C69" s="114" t="s">
        <v>48</v>
      </c>
      <c r="D69" s="66"/>
      <c r="E69" s="66"/>
      <c r="F69" s="66"/>
      <c r="G69" s="66"/>
      <c r="H69" s="66"/>
      <c r="I69"/>
    </row>
    <row r="70" spans="1:9" x14ac:dyDescent="0.25">
      <c r="A70" s="115" t="s">
        <v>49</v>
      </c>
      <c r="B70" s="66">
        <v>700</v>
      </c>
      <c r="C70" s="116">
        <f>SUM(H3:H27)*10</f>
        <v>666.66666666666674</v>
      </c>
      <c r="D70" s="66"/>
      <c r="E70" s="66"/>
      <c r="F70" s="66"/>
      <c r="G70" s="66"/>
      <c r="H70" s="66"/>
      <c r="I70"/>
    </row>
    <row r="71" spans="1:9" x14ac:dyDescent="0.25">
      <c r="A71" s="115" t="s">
        <v>50</v>
      </c>
      <c r="B71" s="66">
        <v>1250</v>
      </c>
      <c r="C71" s="116">
        <f>(SUM(H3:H31)*10)+(SUM(H37:H65)*10)</f>
        <v>1041.6666666666667</v>
      </c>
      <c r="D71" s="66"/>
      <c r="E71" s="66"/>
      <c r="F71" s="66"/>
      <c r="G71" s="66"/>
      <c r="H71" s="66"/>
      <c r="I71"/>
    </row>
    <row r="72" spans="1:9" x14ac:dyDescent="0.25">
      <c r="A72" s="115" t="s">
        <v>51</v>
      </c>
      <c r="B72" s="66">
        <v>450</v>
      </c>
      <c r="C72" s="117">
        <f>SUM(B32:E32)*10+(SUM(B66:E66)*10)</f>
        <v>1280</v>
      </c>
      <c r="D72" s="66"/>
      <c r="E72" s="66"/>
      <c r="F72" s="66"/>
      <c r="G72" s="66"/>
      <c r="H72" s="66"/>
      <c r="I72"/>
    </row>
    <row r="73" spans="1:9" ht="15.75" thickBot="1" x14ac:dyDescent="0.3">
      <c r="A73" s="118" t="s">
        <v>52</v>
      </c>
      <c r="B73" s="119">
        <v>2000</v>
      </c>
      <c r="C73" s="120">
        <f>SUM(C70:C71)</f>
        <v>1708.3333333333335</v>
      </c>
      <c r="D73" s="66"/>
      <c r="E73" s="66"/>
      <c r="F73" s="66"/>
      <c r="G73" s="66"/>
      <c r="H73" s="66"/>
      <c r="I73"/>
    </row>
    <row r="74" spans="1:9" x14ac:dyDescent="0.25">
      <c r="A74" s="66"/>
      <c r="B74" s="66"/>
      <c r="C74" s="66"/>
      <c r="D74" s="66"/>
      <c r="E74" s="66"/>
      <c r="F74" s="66"/>
      <c r="G74" s="66"/>
      <c r="H74" s="66"/>
      <c r="I74"/>
    </row>
    <row r="75" spans="1:9" x14ac:dyDescent="0.25">
      <c r="A75" s="66"/>
      <c r="B75" s="66"/>
      <c r="C75" s="66"/>
      <c r="D75" s="66"/>
      <c r="E75" s="66"/>
      <c r="F75" s="66"/>
      <c r="G75" s="66"/>
      <c r="H75" s="66"/>
      <c r="I75"/>
    </row>
    <row r="76" spans="1:9" x14ac:dyDescent="0.25">
      <c r="F76"/>
      <c r="I76"/>
    </row>
    <row r="77" spans="1:9" x14ac:dyDescent="0.25">
      <c r="F77"/>
      <c r="I77"/>
    </row>
    <row r="78" spans="1:9" x14ac:dyDescent="0.25">
      <c r="F78"/>
      <c r="I78"/>
    </row>
    <row r="79" spans="1:9" x14ac:dyDescent="0.25">
      <c r="F79"/>
      <c r="I79"/>
    </row>
    <row r="80" spans="1:9" x14ac:dyDescent="0.25">
      <c r="F80"/>
      <c r="I80"/>
    </row>
    <row r="81" spans="6:9" x14ac:dyDescent="0.25">
      <c r="F81"/>
      <c r="I81"/>
    </row>
    <row r="82" spans="6:9" x14ac:dyDescent="0.25">
      <c r="F82"/>
      <c r="I82"/>
    </row>
    <row r="83" spans="6:9" x14ac:dyDescent="0.25">
      <c r="F83"/>
      <c r="I83"/>
    </row>
    <row r="84" spans="6:9" x14ac:dyDescent="0.25">
      <c r="F84"/>
      <c r="I84"/>
    </row>
    <row r="85" spans="6:9" x14ac:dyDescent="0.25">
      <c r="F85"/>
      <c r="I85"/>
    </row>
    <row r="86" spans="6:9" x14ac:dyDescent="0.25">
      <c r="F86"/>
      <c r="I86"/>
    </row>
    <row r="87" spans="6:9" x14ac:dyDescent="0.25">
      <c r="F87"/>
      <c r="I87"/>
    </row>
    <row r="88" spans="6:9" x14ac:dyDescent="0.25">
      <c r="F88"/>
      <c r="I88"/>
    </row>
    <row r="89" spans="6:9" x14ac:dyDescent="0.25">
      <c r="F89"/>
      <c r="I89"/>
    </row>
    <row r="90" spans="6:9" x14ac:dyDescent="0.25">
      <c r="F90"/>
      <c r="I90"/>
    </row>
    <row r="91" spans="6:9" x14ac:dyDescent="0.25">
      <c r="F91"/>
      <c r="I91"/>
    </row>
    <row r="92" spans="6:9" x14ac:dyDescent="0.25">
      <c r="F92"/>
      <c r="I92"/>
    </row>
    <row r="93" spans="6:9" x14ac:dyDescent="0.25">
      <c r="F93"/>
      <c r="I93"/>
    </row>
    <row r="94" spans="6:9" x14ac:dyDescent="0.25">
      <c r="F94"/>
      <c r="I94"/>
    </row>
    <row r="95" spans="6:9" x14ac:dyDescent="0.25">
      <c r="F95"/>
      <c r="I95"/>
    </row>
    <row r="96" spans="6:9" x14ac:dyDescent="0.25">
      <c r="F96"/>
      <c r="I96"/>
    </row>
    <row r="97" spans="6:9" x14ac:dyDescent="0.25">
      <c r="F97"/>
      <c r="I97"/>
    </row>
    <row r="98" spans="6:9" x14ac:dyDescent="0.25">
      <c r="F98"/>
      <c r="I98"/>
    </row>
    <row r="99" spans="6:9" x14ac:dyDescent="0.25">
      <c r="F99"/>
      <c r="I99"/>
    </row>
    <row r="100" spans="6:9" x14ac:dyDescent="0.25">
      <c r="F100"/>
      <c r="I100"/>
    </row>
    <row r="101" spans="6:9" x14ac:dyDescent="0.25">
      <c r="F101"/>
      <c r="I101"/>
    </row>
    <row r="102" spans="6:9" x14ac:dyDescent="0.25">
      <c r="F102"/>
      <c r="I102"/>
    </row>
    <row r="103" spans="6:9" x14ac:dyDescent="0.25">
      <c r="F103"/>
      <c r="I103"/>
    </row>
    <row r="104" spans="6:9" x14ac:dyDescent="0.25">
      <c r="F104"/>
      <c r="I104"/>
    </row>
    <row r="105" spans="6:9" x14ac:dyDescent="0.25">
      <c r="F105"/>
      <c r="I105"/>
    </row>
    <row r="106" spans="6:9" x14ac:dyDescent="0.25">
      <c r="F106"/>
      <c r="I106"/>
    </row>
    <row r="107" spans="6:9" x14ac:dyDescent="0.25">
      <c r="F107"/>
      <c r="I107"/>
    </row>
    <row r="108" spans="6:9" x14ac:dyDescent="0.25">
      <c r="F108"/>
      <c r="I108"/>
    </row>
    <row r="109" spans="6:9" x14ac:dyDescent="0.25">
      <c r="F109"/>
      <c r="I109"/>
    </row>
    <row r="110" spans="6:9" x14ac:dyDescent="0.25">
      <c r="F110"/>
      <c r="I110"/>
    </row>
    <row r="111" spans="6:9" x14ac:dyDescent="0.25">
      <c r="F111"/>
      <c r="I111"/>
    </row>
    <row r="112" spans="6:9" x14ac:dyDescent="0.25">
      <c r="F112"/>
      <c r="I112"/>
    </row>
    <row r="113" spans="6:9" x14ac:dyDescent="0.25">
      <c r="F113"/>
      <c r="I113"/>
    </row>
    <row r="114" spans="6:9" x14ac:dyDescent="0.25">
      <c r="F114"/>
      <c r="I114"/>
    </row>
    <row r="115" spans="6:9" x14ac:dyDescent="0.25">
      <c r="F115"/>
      <c r="I115"/>
    </row>
    <row r="116" spans="6:9" x14ac:dyDescent="0.25">
      <c r="F116"/>
      <c r="I116"/>
    </row>
    <row r="117" spans="6:9" x14ac:dyDescent="0.25">
      <c r="F117"/>
      <c r="I117"/>
    </row>
    <row r="118" spans="6:9" x14ac:dyDescent="0.25">
      <c r="F118"/>
      <c r="I118"/>
    </row>
    <row r="119" spans="6:9" x14ac:dyDescent="0.25">
      <c r="F119"/>
      <c r="I119"/>
    </row>
    <row r="120" spans="6:9" x14ac:dyDescent="0.25">
      <c r="F120"/>
      <c r="I120"/>
    </row>
    <row r="121" spans="6:9" x14ac:dyDescent="0.25">
      <c r="F121"/>
      <c r="I121"/>
    </row>
    <row r="122" spans="6:9" x14ac:dyDescent="0.25">
      <c r="F122"/>
      <c r="I122"/>
    </row>
    <row r="123" spans="6:9" x14ac:dyDescent="0.25">
      <c r="F123"/>
      <c r="I123"/>
    </row>
    <row r="124" spans="6:9" x14ac:dyDescent="0.25">
      <c r="F124"/>
      <c r="I124"/>
    </row>
    <row r="125" spans="6:9" x14ac:dyDescent="0.25">
      <c r="F125"/>
      <c r="I125"/>
    </row>
    <row r="126" spans="6:9" x14ac:dyDescent="0.25">
      <c r="F126"/>
      <c r="I126"/>
    </row>
    <row r="127" spans="6:9" x14ac:dyDescent="0.25">
      <c r="F127"/>
      <c r="I127"/>
    </row>
    <row r="128" spans="6:9" x14ac:dyDescent="0.25">
      <c r="F128"/>
      <c r="I128"/>
    </row>
    <row r="129" spans="6:9" x14ac:dyDescent="0.25">
      <c r="F129"/>
      <c r="I129"/>
    </row>
    <row r="130" spans="6:9" x14ac:dyDescent="0.25">
      <c r="F130"/>
      <c r="I130"/>
    </row>
    <row r="131" spans="6:9" x14ac:dyDescent="0.25">
      <c r="F131"/>
      <c r="I131"/>
    </row>
    <row r="132" spans="6:9" x14ac:dyDescent="0.25">
      <c r="F132"/>
      <c r="I132"/>
    </row>
    <row r="133" spans="6:9" x14ac:dyDescent="0.25">
      <c r="F133"/>
      <c r="I133"/>
    </row>
    <row r="134" spans="6:9" x14ac:dyDescent="0.25">
      <c r="F134"/>
      <c r="I134"/>
    </row>
    <row r="135" spans="6:9" x14ac:dyDescent="0.25">
      <c r="F135"/>
      <c r="I135"/>
    </row>
    <row r="136" spans="6:9" x14ac:dyDescent="0.25">
      <c r="F136"/>
      <c r="I136"/>
    </row>
    <row r="137" spans="6:9" x14ac:dyDescent="0.25">
      <c r="F137"/>
      <c r="I137"/>
    </row>
    <row r="138" spans="6:9" x14ac:dyDescent="0.25">
      <c r="F138"/>
      <c r="I138"/>
    </row>
    <row r="139" spans="6:9" x14ac:dyDescent="0.25">
      <c r="F139"/>
      <c r="I139"/>
    </row>
    <row r="140" spans="6:9" x14ac:dyDescent="0.25">
      <c r="F140"/>
      <c r="I140"/>
    </row>
    <row r="141" spans="6:9" x14ac:dyDescent="0.25">
      <c r="F141"/>
      <c r="I141"/>
    </row>
    <row r="142" spans="6:9" x14ac:dyDescent="0.25">
      <c r="F142"/>
      <c r="I142"/>
    </row>
    <row r="143" spans="6:9" x14ac:dyDescent="0.25">
      <c r="F143"/>
      <c r="I143"/>
    </row>
    <row r="144" spans="6:9" x14ac:dyDescent="0.25">
      <c r="F144"/>
      <c r="I144"/>
    </row>
    <row r="145" spans="6:9" x14ac:dyDescent="0.25">
      <c r="F145"/>
      <c r="I145"/>
    </row>
    <row r="146" spans="6:9" x14ac:dyDescent="0.25">
      <c r="F146"/>
      <c r="I146"/>
    </row>
    <row r="147" spans="6:9" x14ac:dyDescent="0.25">
      <c r="F147"/>
      <c r="I147"/>
    </row>
    <row r="148" spans="6:9" x14ac:dyDescent="0.25">
      <c r="F148"/>
      <c r="I148"/>
    </row>
    <row r="149" spans="6:9" x14ac:dyDescent="0.25">
      <c r="F149"/>
      <c r="I149"/>
    </row>
    <row r="150" spans="6:9" x14ac:dyDescent="0.25">
      <c r="F150"/>
      <c r="I150"/>
    </row>
    <row r="151" spans="6:9" x14ac:dyDescent="0.25">
      <c r="F151"/>
      <c r="I151"/>
    </row>
    <row r="152" spans="6:9" x14ac:dyDescent="0.25">
      <c r="F152"/>
      <c r="I152"/>
    </row>
    <row r="153" spans="6:9" x14ac:dyDescent="0.25">
      <c r="F153"/>
      <c r="I153"/>
    </row>
    <row r="154" spans="6:9" x14ac:dyDescent="0.25">
      <c r="F154"/>
      <c r="I154"/>
    </row>
    <row r="155" spans="6:9" x14ac:dyDescent="0.25">
      <c r="F155"/>
      <c r="I155"/>
    </row>
    <row r="156" spans="6:9" x14ac:dyDescent="0.25">
      <c r="F156"/>
      <c r="I156"/>
    </row>
    <row r="157" spans="6:9" x14ac:dyDescent="0.25">
      <c r="F157"/>
      <c r="I157"/>
    </row>
    <row r="158" spans="6:9" x14ac:dyDescent="0.25">
      <c r="F158"/>
      <c r="I158"/>
    </row>
    <row r="159" spans="6:9" x14ac:dyDescent="0.25">
      <c r="F159"/>
      <c r="I159"/>
    </row>
    <row r="160" spans="6:9" x14ac:dyDescent="0.25">
      <c r="F160"/>
      <c r="I160"/>
    </row>
    <row r="161" spans="6:9" x14ac:dyDescent="0.25">
      <c r="F161"/>
      <c r="I161"/>
    </row>
    <row r="162" spans="6:9" x14ac:dyDescent="0.25">
      <c r="F162"/>
      <c r="I162"/>
    </row>
    <row r="163" spans="6:9" x14ac:dyDescent="0.25">
      <c r="F163"/>
      <c r="I163"/>
    </row>
    <row r="164" spans="6:9" x14ac:dyDescent="0.25">
      <c r="F164"/>
      <c r="I164"/>
    </row>
    <row r="165" spans="6:9" x14ac:dyDescent="0.25">
      <c r="F165"/>
      <c r="I165"/>
    </row>
    <row r="166" spans="6:9" x14ac:dyDescent="0.25">
      <c r="F166"/>
      <c r="I166"/>
    </row>
    <row r="167" spans="6:9" x14ac:dyDescent="0.25">
      <c r="F167"/>
      <c r="I167"/>
    </row>
    <row r="168" spans="6:9" x14ac:dyDescent="0.25">
      <c r="F168"/>
      <c r="I168"/>
    </row>
    <row r="169" spans="6:9" x14ac:dyDescent="0.25">
      <c r="F169"/>
      <c r="I169"/>
    </row>
    <row r="170" spans="6:9" x14ac:dyDescent="0.25">
      <c r="F170"/>
      <c r="I170"/>
    </row>
    <row r="171" spans="6:9" x14ac:dyDescent="0.25">
      <c r="F171"/>
      <c r="I171"/>
    </row>
    <row r="172" spans="6:9" x14ac:dyDescent="0.25">
      <c r="F172"/>
      <c r="I172"/>
    </row>
    <row r="173" spans="6:9" x14ac:dyDescent="0.25">
      <c r="F173"/>
      <c r="I173"/>
    </row>
    <row r="174" spans="6:9" x14ac:dyDescent="0.25">
      <c r="F174"/>
      <c r="I174"/>
    </row>
    <row r="175" spans="6:9" x14ac:dyDescent="0.25">
      <c r="F175"/>
      <c r="I175"/>
    </row>
    <row r="176" spans="6:9" x14ac:dyDescent="0.25">
      <c r="F176"/>
      <c r="I176"/>
    </row>
    <row r="177" spans="6:9" x14ac:dyDescent="0.25">
      <c r="F177"/>
      <c r="I177"/>
    </row>
    <row r="178" spans="6:9" x14ac:dyDescent="0.25">
      <c r="F178"/>
      <c r="I178"/>
    </row>
    <row r="179" spans="6:9" x14ac:dyDescent="0.25">
      <c r="F179"/>
      <c r="I179"/>
    </row>
    <row r="180" spans="6:9" x14ac:dyDescent="0.25">
      <c r="F180"/>
      <c r="I180"/>
    </row>
    <row r="181" spans="6:9" x14ac:dyDescent="0.25">
      <c r="F181"/>
      <c r="I181"/>
    </row>
    <row r="182" spans="6:9" x14ac:dyDescent="0.25">
      <c r="F182"/>
      <c r="I182"/>
    </row>
    <row r="183" spans="6:9" x14ac:dyDescent="0.25">
      <c r="F183"/>
      <c r="I183"/>
    </row>
    <row r="184" spans="6:9" x14ac:dyDescent="0.25">
      <c r="F184"/>
      <c r="I184"/>
    </row>
    <row r="185" spans="6:9" x14ac:dyDescent="0.25">
      <c r="F185"/>
      <c r="I185"/>
    </row>
    <row r="186" spans="6:9" x14ac:dyDescent="0.25">
      <c r="F186"/>
      <c r="I186"/>
    </row>
    <row r="187" spans="6:9" x14ac:dyDescent="0.25">
      <c r="F187"/>
      <c r="I187"/>
    </row>
    <row r="188" spans="6:9" x14ac:dyDescent="0.25">
      <c r="F188"/>
      <c r="I188"/>
    </row>
    <row r="189" spans="6:9" x14ac:dyDescent="0.25">
      <c r="F189"/>
      <c r="I189"/>
    </row>
    <row r="190" spans="6:9" x14ac:dyDescent="0.25">
      <c r="F190"/>
      <c r="I190"/>
    </row>
    <row r="191" spans="6:9" x14ac:dyDescent="0.25">
      <c r="F191"/>
      <c r="I191"/>
    </row>
    <row r="192" spans="6:9" x14ac:dyDescent="0.25">
      <c r="F192"/>
      <c r="I192"/>
    </row>
    <row r="193" spans="6:9" x14ac:dyDescent="0.25">
      <c r="F193"/>
      <c r="I193"/>
    </row>
    <row r="194" spans="6:9" x14ac:dyDescent="0.25">
      <c r="F194"/>
      <c r="I194"/>
    </row>
    <row r="195" spans="6:9" x14ac:dyDescent="0.25">
      <c r="F195"/>
      <c r="I195"/>
    </row>
    <row r="196" spans="6:9" x14ac:dyDescent="0.25">
      <c r="F196"/>
      <c r="I196"/>
    </row>
    <row r="197" spans="6:9" x14ac:dyDescent="0.25">
      <c r="F197"/>
      <c r="I197"/>
    </row>
    <row r="198" spans="6:9" x14ac:dyDescent="0.25">
      <c r="F198"/>
      <c r="I198"/>
    </row>
    <row r="199" spans="6:9" x14ac:dyDescent="0.25">
      <c r="F199"/>
      <c r="I199"/>
    </row>
    <row r="200" spans="6:9" x14ac:dyDescent="0.25">
      <c r="F200"/>
      <c r="I200"/>
    </row>
    <row r="201" spans="6:9" x14ac:dyDescent="0.25">
      <c r="F201"/>
      <c r="I201"/>
    </row>
    <row r="202" spans="6:9" x14ac:dyDescent="0.25">
      <c r="F202"/>
      <c r="I202"/>
    </row>
    <row r="203" spans="6:9" x14ac:dyDescent="0.25">
      <c r="F203"/>
      <c r="I203"/>
    </row>
    <row r="204" spans="6:9" x14ac:dyDescent="0.25">
      <c r="F204"/>
      <c r="I204"/>
    </row>
    <row r="205" spans="6:9" x14ac:dyDescent="0.25">
      <c r="F205"/>
      <c r="I205"/>
    </row>
    <row r="206" spans="6:9" x14ac:dyDescent="0.25">
      <c r="F206"/>
      <c r="I206"/>
    </row>
    <row r="207" spans="6:9" x14ac:dyDescent="0.25">
      <c r="F207"/>
      <c r="I207"/>
    </row>
    <row r="208" spans="6:9" x14ac:dyDescent="0.25">
      <c r="F208"/>
      <c r="I208"/>
    </row>
    <row r="209" spans="6:9" x14ac:dyDescent="0.25">
      <c r="F209"/>
      <c r="I209"/>
    </row>
    <row r="210" spans="6:9" x14ac:dyDescent="0.25">
      <c r="F210"/>
      <c r="I210"/>
    </row>
    <row r="211" spans="6:9" x14ac:dyDescent="0.25">
      <c r="F211"/>
      <c r="I211"/>
    </row>
    <row r="212" spans="6:9" x14ac:dyDescent="0.25">
      <c r="F212"/>
      <c r="I212"/>
    </row>
    <row r="213" spans="6:9" x14ac:dyDescent="0.25">
      <c r="F213"/>
      <c r="I213"/>
    </row>
    <row r="214" spans="6:9" x14ac:dyDescent="0.25">
      <c r="F214"/>
      <c r="I214"/>
    </row>
    <row r="215" spans="6:9" x14ac:dyDescent="0.25">
      <c r="F215"/>
      <c r="I215"/>
    </row>
    <row r="216" spans="6:9" x14ac:dyDescent="0.25">
      <c r="F216"/>
      <c r="I216"/>
    </row>
    <row r="217" spans="6:9" x14ac:dyDescent="0.25">
      <c r="F217"/>
      <c r="I217"/>
    </row>
    <row r="218" spans="6:9" x14ac:dyDescent="0.25">
      <c r="F218"/>
      <c r="I218"/>
    </row>
    <row r="219" spans="6:9" x14ac:dyDescent="0.25">
      <c r="F219"/>
      <c r="I219"/>
    </row>
    <row r="220" spans="6:9" x14ac:dyDescent="0.25">
      <c r="F220"/>
      <c r="I220"/>
    </row>
    <row r="221" spans="6:9" x14ac:dyDescent="0.25">
      <c r="F221"/>
      <c r="I221"/>
    </row>
    <row r="222" spans="6:9" x14ac:dyDescent="0.25">
      <c r="F222"/>
      <c r="I222"/>
    </row>
    <row r="223" spans="6:9" x14ac:dyDescent="0.25">
      <c r="F223"/>
      <c r="I223"/>
    </row>
    <row r="224" spans="6:9" x14ac:dyDescent="0.25">
      <c r="F224"/>
      <c r="I224"/>
    </row>
    <row r="225" spans="6:9" x14ac:dyDescent="0.25">
      <c r="F225"/>
      <c r="I225"/>
    </row>
    <row r="226" spans="6:9" x14ac:dyDescent="0.25">
      <c r="F226"/>
      <c r="I226"/>
    </row>
    <row r="227" spans="6:9" x14ac:dyDescent="0.25">
      <c r="F227"/>
      <c r="I227"/>
    </row>
    <row r="228" spans="6:9" x14ac:dyDescent="0.25">
      <c r="F228"/>
      <c r="I228"/>
    </row>
    <row r="229" spans="6:9" x14ac:dyDescent="0.25">
      <c r="F229"/>
      <c r="I229"/>
    </row>
    <row r="230" spans="6:9" x14ac:dyDescent="0.25">
      <c r="F230"/>
      <c r="I230"/>
    </row>
    <row r="231" spans="6:9" x14ac:dyDescent="0.25">
      <c r="F231"/>
      <c r="I231"/>
    </row>
    <row r="232" spans="6:9" x14ac:dyDescent="0.25">
      <c r="F232"/>
      <c r="I232"/>
    </row>
    <row r="233" spans="6:9" x14ac:dyDescent="0.25">
      <c r="F233"/>
      <c r="I233"/>
    </row>
    <row r="234" spans="6:9" x14ac:dyDescent="0.25">
      <c r="F234"/>
      <c r="I234"/>
    </row>
    <row r="235" spans="6:9" x14ac:dyDescent="0.25">
      <c r="F235"/>
      <c r="I235"/>
    </row>
    <row r="236" spans="6:9" x14ac:dyDescent="0.25">
      <c r="F236"/>
      <c r="I236"/>
    </row>
    <row r="237" spans="6:9" x14ac:dyDescent="0.25">
      <c r="F237"/>
      <c r="I237"/>
    </row>
    <row r="238" spans="6:9" x14ac:dyDescent="0.25">
      <c r="F238"/>
      <c r="I238"/>
    </row>
    <row r="239" spans="6:9" x14ac:dyDescent="0.25">
      <c r="F239"/>
      <c r="I239"/>
    </row>
    <row r="240" spans="6:9" x14ac:dyDescent="0.25">
      <c r="F240"/>
      <c r="I240"/>
    </row>
    <row r="241" spans="6:9" x14ac:dyDescent="0.25">
      <c r="F241"/>
      <c r="I241"/>
    </row>
    <row r="242" spans="6:9" x14ac:dyDescent="0.25">
      <c r="F242"/>
      <c r="I242"/>
    </row>
    <row r="243" spans="6:9" x14ac:dyDescent="0.25">
      <c r="F243"/>
      <c r="I243"/>
    </row>
    <row r="244" spans="6:9" x14ac:dyDescent="0.25">
      <c r="F244"/>
      <c r="I244"/>
    </row>
    <row r="245" spans="6:9" x14ac:dyDescent="0.25">
      <c r="F245"/>
      <c r="I245"/>
    </row>
    <row r="246" spans="6:9" x14ac:dyDescent="0.25">
      <c r="F246"/>
      <c r="I246"/>
    </row>
    <row r="247" spans="6:9" x14ac:dyDescent="0.25">
      <c r="F247"/>
      <c r="I247"/>
    </row>
    <row r="248" spans="6:9" x14ac:dyDescent="0.25">
      <c r="F248"/>
      <c r="I248"/>
    </row>
    <row r="249" spans="6:9" x14ac:dyDescent="0.25">
      <c r="F249"/>
      <c r="I249"/>
    </row>
    <row r="250" spans="6:9" x14ac:dyDescent="0.25">
      <c r="F250"/>
      <c r="I250"/>
    </row>
    <row r="251" spans="6:9" x14ac:dyDescent="0.25">
      <c r="F251"/>
      <c r="I251"/>
    </row>
    <row r="252" spans="6:9" x14ac:dyDescent="0.25">
      <c r="F252"/>
      <c r="I252"/>
    </row>
    <row r="253" spans="6:9" x14ac:dyDescent="0.25">
      <c r="F253"/>
      <c r="I253"/>
    </row>
    <row r="254" spans="6:9" x14ac:dyDescent="0.25">
      <c r="F254"/>
      <c r="I254"/>
    </row>
    <row r="255" spans="6:9" x14ac:dyDescent="0.25">
      <c r="F255"/>
      <c r="I255"/>
    </row>
    <row r="256" spans="6:9" x14ac:dyDescent="0.25">
      <c r="F256"/>
      <c r="I256"/>
    </row>
    <row r="257" spans="6:9" x14ac:dyDescent="0.25">
      <c r="F257"/>
      <c r="I257"/>
    </row>
    <row r="258" spans="6:9" x14ac:dyDescent="0.25">
      <c r="F258"/>
      <c r="I258"/>
    </row>
    <row r="259" spans="6:9" x14ac:dyDescent="0.25">
      <c r="F259"/>
      <c r="I259"/>
    </row>
    <row r="260" spans="6:9" x14ac:dyDescent="0.25">
      <c r="F260"/>
      <c r="I260"/>
    </row>
    <row r="261" spans="6:9" x14ac:dyDescent="0.25">
      <c r="F261"/>
      <c r="I261"/>
    </row>
    <row r="262" spans="6:9" x14ac:dyDescent="0.25">
      <c r="F262"/>
      <c r="I262"/>
    </row>
    <row r="263" spans="6:9" x14ac:dyDescent="0.25">
      <c r="F263"/>
      <c r="I263"/>
    </row>
    <row r="264" spans="6:9" x14ac:dyDescent="0.25">
      <c r="F264"/>
      <c r="I264"/>
    </row>
    <row r="265" spans="6:9" x14ac:dyDescent="0.25">
      <c r="F265"/>
      <c r="I265"/>
    </row>
    <row r="266" spans="6:9" x14ac:dyDescent="0.25">
      <c r="F266"/>
      <c r="I266"/>
    </row>
    <row r="267" spans="6:9" x14ac:dyDescent="0.25">
      <c r="F267"/>
      <c r="I267"/>
    </row>
    <row r="268" spans="6:9" x14ac:dyDescent="0.25">
      <c r="F268"/>
      <c r="I268"/>
    </row>
    <row r="269" spans="6:9" x14ac:dyDescent="0.25">
      <c r="F269"/>
      <c r="I269"/>
    </row>
    <row r="270" spans="6:9" x14ac:dyDescent="0.25">
      <c r="F270"/>
      <c r="I270"/>
    </row>
    <row r="271" spans="6:9" x14ac:dyDescent="0.25">
      <c r="F271"/>
      <c r="I271"/>
    </row>
    <row r="272" spans="6:9" x14ac:dyDescent="0.25">
      <c r="F272"/>
      <c r="I272"/>
    </row>
    <row r="273" spans="6:9" x14ac:dyDescent="0.25">
      <c r="F273"/>
      <c r="I273"/>
    </row>
    <row r="274" spans="6:9" x14ac:dyDescent="0.25">
      <c r="F274"/>
      <c r="I274"/>
    </row>
    <row r="275" spans="6:9" x14ac:dyDescent="0.25">
      <c r="F275"/>
      <c r="I275"/>
    </row>
    <row r="276" spans="6:9" x14ac:dyDescent="0.25">
      <c r="F276"/>
      <c r="I276"/>
    </row>
    <row r="277" spans="6:9" x14ac:dyDescent="0.25">
      <c r="F277"/>
      <c r="I277"/>
    </row>
    <row r="278" spans="6:9" x14ac:dyDescent="0.25">
      <c r="F278"/>
      <c r="I278"/>
    </row>
    <row r="279" spans="6:9" x14ac:dyDescent="0.25">
      <c r="F279"/>
      <c r="I279"/>
    </row>
    <row r="280" spans="6:9" x14ac:dyDescent="0.25">
      <c r="F280"/>
      <c r="I280"/>
    </row>
    <row r="281" spans="6:9" x14ac:dyDescent="0.25">
      <c r="F281"/>
      <c r="I281"/>
    </row>
    <row r="282" spans="6:9" x14ac:dyDescent="0.25">
      <c r="F282"/>
      <c r="I282"/>
    </row>
    <row r="283" spans="6:9" x14ac:dyDescent="0.25">
      <c r="F283"/>
      <c r="I283"/>
    </row>
    <row r="284" spans="6:9" x14ac:dyDescent="0.25">
      <c r="F284"/>
      <c r="I284"/>
    </row>
    <row r="285" spans="6:9" x14ac:dyDescent="0.25">
      <c r="F285"/>
      <c r="I285"/>
    </row>
    <row r="286" spans="6:9" x14ac:dyDescent="0.25">
      <c r="F286"/>
      <c r="I286"/>
    </row>
    <row r="287" spans="6:9" x14ac:dyDescent="0.25">
      <c r="F287"/>
      <c r="I287"/>
    </row>
    <row r="288" spans="6:9" x14ac:dyDescent="0.25">
      <c r="F288"/>
      <c r="I288"/>
    </row>
    <row r="289" spans="6:9" x14ac:dyDescent="0.25">
      <c r="F289"/>
      <c r="I289"/>
    </row>
    <row r="290" spans="6:9" x14ac:dyDescent="0.25">
      <c r="F290"/>
      <c r="I290"/>
    </row>
    <row r="291" spans="6:9" x14ac:dyDescent="0.25">
      <c r="F291"/>
      <c r="I291"/>
    </row>
    <row r="292" spans="6:9" x14ac:dyDescent="0.25">
      <c r="F292"/>
      <c r="I292"/>
    </row>
    <row r="293" spans="6:9" x14ac:dyDescent="0.25">
      <c r="F293"/>
      <c r="I293"/>
    </row>
    <row r="294" spans="6:9" x14ac:dyDescent="0.25">
      <c r="F294"/>
      <c r="I294"/>
    </row>
    <row r="295" spans="6:9" x14ac:dyDescent="0.25">
      <c r="F295"/>
      <c r="I295"/>
    </row>
    <row r="296" spans="6:9" x14ac:dyDescent="0.25">
      <c r="F296"/>
      <c r="I296"/>
    </row>
    <row r="297" spans="6:9" x14ac:dyDescent="0.25">
      <c r="F297"/>
      <c r="I297"/>
    </row>
    <row r="298" spans="6:9" x14ac:dyDescent="0.25">
      <c r="F298"/>
      <c r="I298"/>
    </row>
    <row r="299" spans="6:9" x14ac:dyDescent="0.25">
      <c r="F299"/>
      <c r="I299"/>
    </row>
    <row r="300" spans="6:9" x14ac:dyDescent="0.25">
      <c r="F300"/>
      <c r="I300"/>
    </row>
    <row r="301" spans="6:9" x14ac:dyDescent="0.25">
      <c r="F301"/>
      <c r="I301"/>
    </row>
    <row r="302" spans="6:9" x14ac:dyDescent="0.25">
      <c r="F302"/>
      <c r="I302"/>
    </row>
    <row r="303" spans="6:9" x14ac:dyDescent="0.25">
      <c r="F303"/>
      <c r="I303"/>
    </row>
    <row r="304" spans="6:9" x14ac:dyDescent="0.25">
      <c r="F304"/>
      <c r="I304"/>
    </row>
    <row r="305" spans="6:9" x14ac:dyDescent="0.25">
      <c r="F305"/>
      <c r="I305"/>
    </row>
    <row r="306" spans="6:9" x14ac:dyDescent="0.25">
      <c r="F306"/>
      <c r="I306"/>
    </row>
    <row r="307" spans="6:9" x14ac:dyDescent="0.25">
      <c r="F307"/>
      <c r="I307"/>
    </row>
    <row r="308" spans="6:9" x14ac:dyDescent="0.25">
      <c r="F308"/>
      <c r="I308"/>
    </row>
    <row r="309" spans="6:9" x14ac:dyDescent="0.25">
      <c r="F309"/>
      <c r="I309"/>
    </row>
    <row r="310" spans="6:9" x14ac:dyDescent="0.25">
      <c r="F310"/>
      <c r="I310"/>
    </row>
    <row r="311" spans="6:9" x14ac:dyDescent="0.25">
      <c r="F311"/>
      <c r="I311"/>
    </row>
    <row r="312" spans="6:9" x14ac:dyDescent="0.25">
      <c r="F312"/>
      <c r="I312"/>
    </row>
    <row r="313" spans="6:9" x14ac:dyDescent="0.25">
      <c r="F313"/>
      <c r="I313"/>
    </row>
    <row r="314" spans="6:9" x14ac:dyDescent="0.25">
      <c r="F314"/>
      <c r="I314"/>
    </row>
    <row r="315" spans="6:9" x14ac:dyDescent="0.25">
      <c r="F315"/>
      <c r="I315"/>
    </row>
    <row r="316" spans="6:9" x14ac:dyDescent="0.25">
      <c r="F316"/>
      <c r="I316"/>
    </row>
    <row r="317" spans="6:9" x14ac:dyDescent="0.25">
      <c r="F317"/>
      <c r="I317"/>
    </row>
    <row r="318" spans="6:9" x14ac:dyDescent="0.25">
      <c r="F318"/>
      <c r="I318"/>
    </row>
    <row r="319" spans="6:9" x14ac:dyDescent="0.25">
      <c r="F319"/>
      <c r="I319"/>
    </row>
    <row r="320" spans="6:9" x14ac:dyDescent="0.25">
      <c r="F320"/>
      <c r="I320"/>
    </row>
    <row r="321" spans="6:9" x14ac:dyDescent="0.25">
      <c r="F321"/>
      <c r="I321"/>
    </row>
    <row r="322" spans="6:9" x14ac:dyDescent="0.25">
      <c r="F322"/>
      <c r="I322"/>
    </row>
    <row r="323" spans="6:9" x14ac:dyDescent="0.25">
      <c r="F323"/>
      <c r="I323"/>
    </row>
    <row r="324" spans="6:9" x14ac:dyDescent="0.25">
      <c r="F324"/>
      <c r="I324"/>
    </row>
    <row r="325" spans="6:9" x14ac:dyDescent="0.25">
      <c r="F325"/>
      <c r="I325"/>
    </row>
    <row r="326" spans="6:9" x14ac:dyDescent="0.25">
      <c r="F326"/>
      <c r="I326"/>
    </row>
    <row r="327" spans="6:9" x14ac:dyDescent="0.25">
      <c r="F327"/>
      <c r="I327"/>
    </row>
    <row r="328" spans="6:9" x14ac:dyDescent="0.25">
      <c r="F328"/>
      <c r="I328"/>
    </row>
    <row r="329" spans="6:9" x14ac:dyDescent="0.25">
      <c r="F329"/>
      <c r="I329"/>
    </row>
    <row r="330" spans="6:9" x14ac:dyDescent="0.25">
      <c r="F330"/>
      <c r="I330" s="121"/>
    </row>
  </sheetData>
  <mergeCells count="4">
    <mergeCell ref="A1:E1"/>
    <mergeCell ref="G1:H1"/>
    <mergeCell ref="A35:E35"/>
    <mergeCell ref="G35:H3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E2E0BE9C2B0A47989020E22D5494A7" ma:contentTypeVersion="15" ma:contentTypeDescription="Een nieuw document maken." ma:contentTypeScope="" ma:versionID="08d1ccddbd3f319fe9458cc52915ec62">
  <xsd:schema xmlns:xsd="http://www.w3.org/2001/XMLSchema" xmlns:xs="http://www.w3.org/2001/XMLSchema" xmlns:p="http://schemas.microsoft.com/office/2006/metadata/properties" xmlns:ns2="ded13d39-709c-4434-a29c-1a518e9d4275" xmlns:ns3="0850d9eb-794c-4904-99d1-5dbe8859b9c5" targetNamespace="http://schemas.microsoft.com/office/2006/metadata/properties" ma:root="true" ma:fieldsID="7073d48e5cf6b9be164bd57f3fc2d467" ns2:_="" ns3:_="">
    <xsd:import namespace="ded13d39-709c-4434-a29c-1a518e9d4275"/>
    <xsd:import namespace="0850d9eb-794c-4904-99d1-5dbe8859b9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13d39-709c-4434-a29c-1a518e9d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d09946-35df-436a-8d9d-0e82a1fe83b5}" ma:internalName="TaxCatchAll" ma:showField="CatchAllData" ma:web="ded13d39-709c-4434-a29c-1a518e9d42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0d9eb-794c-4904-99d1-5dbe8859b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0cb06dcc-c70e-433a-8543-1a27c73166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d13d39-709c-4434-a29c-1a518e9d4275" xsi:nil="true"/>
    <lcf76f155ced4ddcb4097134ff3c332f xmlns="0850d9eb-794c-4904-99d1-5dbe8859b9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CC35CF-9091-4656-9F0E-3D9D27540C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13d39-709c-4434-a29c-1a518e9d4275"/>
    <ds:schemaRef ds:uri="0850d9eb-794c-4904-99d1-5dbe8859b9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426404-8341-4C59-952F-19E2E68BC9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FE454D-3AC1-4DD3-AE54-5C3644AB22D4}">
  <ds:schemaRefs>
    <ds:schemaRef ds:uri="http://www.w3.org/XML/1998/namespace"/>
    <ds:schemaRef ds:uri="http://purl.org/dc/elements/1.1/"/>
    <ds:schemaRef ds:uri="http://schemas.microsoft.com/office/2006/documentManagement/types"/>
    <ds:schemaRef ds:uri="0850d9eb-794c-4904-99d1-5dbe8859b9c5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ed13d39-709c-4434-a29c-1a518e9d427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Marjolein Kuitert</cp:lastModifiedBy>
  <cp:revision/>
  <dcterms:created xsi:type="dcterms:W3CDTF">2022-07-11T13:59:37Z</dcterms:created>
  <dcterms:modified xsi:type="dcterms:W3CDTF">2022-07-11T14:00:21Z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0x0101001FE2E0BE9C2B0A47989020E22D5494A7</vt:lpwstr>
  </property>
  <property fmtid="{D5CDD505-2E9C-101B-9397-08002B2CF9AE}" pid="3" name="MediaServiceImageTags">
    <vt:lpwstr/>
  </property>
</Properties>
</file>